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400" windowHeight="12900" tabRatio="938"/>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2" r:id="rId11"/>
    <sheet name="7" sheetId="71" r:id="rId12"/>
    <sheet name="8" sheetId="69" r:id="rId13"/>
    <sheet name="9" sheetId="70" r:id="rId14"/>
    <sheet name="10" sheetId="53" r:id="rId15"/>
    <sheet name="11" sheetId="67" r:id="rId16"/>
    <sheet name="12" sheetId="16" r:id="rId17"/>
    <sheet name="13" sheetId="17" r:id="rId18"/>
    <sheet name="14" sheetId="18" r:id="rId19"/>
    <sheet name="15" sheetId="19" r:id="rId20"/>
    <sheet name="16" sheetId="20" r:id="rId21"/>
    <sheet name="17" sheetId="21" r:id="rId22"/>
    <sheet name="18" sheetId="22" r:id="rId23"/>
    <sheet name="19" sheetId="23" r:id="rId24"/>
    <sheet name="20" sheetId="24" r:id="rId25"/>
    <sheet name="21" sheetId="61" r:id="rId26"/>
    <sheet name="22" sheetId="25" r:id="rId27"/>
    <sheet name="23" sheetId="26" r:id="rId28"/>
    <sheet name="24" sheetId="27" r:id="rId29"/>
    <sheet name="25" sheetId="57" r:id="rId30"/>
    <sheet name="26" sheetId="58" r:id="rId31"/>
    <sheet name="27" sheetId="28" r:id="rId32"/>
    <sheet name="28" sheetId="29" r:id="rId33"/>
    <sheet name="29" sheetId="56" r:id="rId34"/>
    <sheet name="30" sheetId="46" r:id="rId35"/>
    <sheet name="31" sheetId="49" r:id="rId36"/>
    <sheet name="32" sheetId="47" r:id="rId37"/>
    <sheet name="33" sheetId="32" r:id="rId38"/>
    <sheet name="34" sheetId="33" r:id="rId39"/>
    <sheet name="35" sheetId="34" r:id="rId40"/>
    <sheet name="36" sheetId="35" r:id="rId41"/>
    <sheet name="37" sheetId="63" r:id="rId42"/>
    <sheet name="38" sheetId="38" r:id="rId43"/>
    <sheet name="39" sheetId="39" r:id="rId44"/>
    <sheet name="40" sheetId="40" r:id="rId45"/>
    <sheet name="41" sheetId="50" r:id="rId46"/>
  </sheets>
  <definedNames>
    <definedName name="_Toc114998263" localSheetId="5">'1'!#REF!</definedName>
  </definedNames>
  <calcPr calcId="144525" calcMode="autoNoTable"/>
</workbook>
</file>

<file path=xl/calcChain.xml><?xml version="1.0" encoding="utf-8"?>
<calcChain xmlns="http://schemas.openxmlformats.org/spreadsheetml/2006/main">
  <c r="B16" i="62" l="1"/>
  <c r="B13" i="62" l="1"/>
  <c r="E19" i="21" l="1"/>
  <c r="B19" i="21"/>
  <c r="B22" i="19"/>
  <c r="B19" i="62" l="1"/>
  <c r="B18" i="62"/>
  <c r="B17" i="62"/>
  <c r="B15" i="62"/>
  <c r="B14" i="62" l="1"/>
  <c r="B52" i="62" l="1"/>
  <c r="B22" i="62" l="1"/>
  <c r="B43" i="62" l="1"/>
  <c r="B7" i="62"/>
  <c r="B11" i="62" l="1"/>
  <c r="B10" i="62"/>
  <c r="B9" i="62"/>
</calcChain>
</file>

<file path=xl/sharedStrings.xml><?xml version="1.0" encoding="utf-8"?>
<sst xmlns="http://schemas.openxmlformats.org/spreadsheetml/2006/main" count="1661" uniqueCount="716">
  <si>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</si>
  <si>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</si>
  <si>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</si>
  <si>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</si>
  <si>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</si>
  <si>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</si>
  <si>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</si>
  <si>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</si>
  <si>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</si>
  <si>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</si>
  <si>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</si>
  <si>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</si>
  <si>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</si>
  <si>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</si>
  <si>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</si>
  <si>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</si>
  <si>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</si>
  <si>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</si>
  <si>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</si>
  <si>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</si>
  <si>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</si>
  <si>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</si>
  <si>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</si>
  <si>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</si>
  <si>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</si>
  <si>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</si>
  <si>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</si>
  <si>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</si>
  <si>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</si>
  <si>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</si>
  <si>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</si>
  <si>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</si>
  <si>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</si>
  <si>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</si>
  <si>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</si>
  <si>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</si>
  <si>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</si>
  <si>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</si>
  <si>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</si>
  <si>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</si>
  <si>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</si>
  <si>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</si>
  <si>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</si>
  <si>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</si>
  <si>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</si>
  <si>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</si>
  <si>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</si>
  <si>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</si>
  <si>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</si>
  <si>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</si>
  <si>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</si>
  <si>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</si>
  <si>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</si>
  <si>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</si>
  <si>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</si>
  <si>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</si>
  <si>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</si>
  <si>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</si>
  <si>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</si>
  <si>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</si>
  <si>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</si>
  <si>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</si>
  <si>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</si>
  <si>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</si>
  <si>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</si>
  <si>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</si>
  <si>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</si>
  <si>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</si>
  <si>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</si>
  <si>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</si>
  <si>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</si>
  <si>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</si>
  <si>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</si>
  <si>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</si>
  <si>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</si>
  <si>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</si>
  <si>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</si>
  <si>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</si>
  <si>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</si>
  <si>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</si>
  <si>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</si>
  <si>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</si>
  <si>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</si>
  <si>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</si>
  <si>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</si>
  <si>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</si>
  <si>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</si>
  <si>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</si>
  <si>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</si>
  <si>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</si>
  <si>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</si>
  <si>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</si>
  <si>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</si>
  <si>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</si>
  <si>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</si>
  <si>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</si>
  <si>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</si>
  <si>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</si>
  <si>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</si>
  <si>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</si>
  <si>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</si>
  <si>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</si>
  <si>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</si>
  <si>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</si>
  <si>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</si>
  <si>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</si>
  <si>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</si>
  <si>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</si>
  <si>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</si>
  <si>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</si>
  <si>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</si>
  <si>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</si>
  <si>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</si>
  <si>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</si>
  <si>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</si>
  <si>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</si>
  <si>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</si>
  <si>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</si>
  <si>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</si>
  <si>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</si>
  <si>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</si>
  <si>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</si>
  <si>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</si>
  <si>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</si>
  <si>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</si>
  <si>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</si>
  <si>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</si>
  <si>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</si>
  <si>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</si>
  <si>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</si>
  <si>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</si>
  <si>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</si>
  <si>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</si>
  <si>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</si>
  <si>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</si>
  <si>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</si>
  <si>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</si>
  <si>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</si>
  <si>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</si>
  <si>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</si>
  <si>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</si>
  <si>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</si>
  <si>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</si>
  <si>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</si>
  <si>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</si>
  <si>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</si>
  <si>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</si>
  <si>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</si>
  <si>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</si>
  <si>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</si>
  <si>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</si>
  <si>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</si>
  <si>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</si>
  <si>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</si>
  <si>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</si>
  <si>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</si>
  <si>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</si>
  <si>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</si>
  <si>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</si>
  <si>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</si>
  <si>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</si>
  <si>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</si>
  <si>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</si>
  <si>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</si>
  <si>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</si>
  <si>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</si>
  <si>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</si>
  <si>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</si>
  <si>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</si>
  <si>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</si>
  <si>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</si>
  <si>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</si>
  <si>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</si>
  <si>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</si>
  <si>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</si>
  <si>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</si>
  <si>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</si>
  <si>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</si>
  <si>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</si>
  <si>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</si>
  <si>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</si>
  <si>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</si>
  <si>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</si>
  <si>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</si>
  <si>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</si>
  <si>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</si>
  <si>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</si>
  <si>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</si>
  <si>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</si>
  <si>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</si>
  <si>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</si>
  <si>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</si>
  <si>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</si>
  <si>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</si>
  <si>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</si>
  <si>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</si>
  <si>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</si>
  <si>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</si>
  <si>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</si>
  <si>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</si>
  <si>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</si>
  <si>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</si>
  <si>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</si>
  <si>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</si>
  <si>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</si>
  <si>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</si>
  <si>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</si>
  <si>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</si>
  <si>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</si>
  <si>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</si>
  <si>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</si>
  <si>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</si>
  <si>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</si>
  <si>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</si>
  <si>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</si>
  <si>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</si>
  <si>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</si>
  <si>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</si>
  <si>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</si>
  <si>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</si>
  <si>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</si>
  <si>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</si>
  <si>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</si>
  <si>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</si>
  <si>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</si>
  <si>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</si>
  <si>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</si>
  <si>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</si>
  <si>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</si>
  <si>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</si>
  <si>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</si>
  <si>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</si>
  <si>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</si>
  <si>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</si>
  <si>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</si>
  <si>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</si>
  <si>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</si>
  <si>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</si>
  <si>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</si>
  <si>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</si>
  <si>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</si>
  <si>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</si>
  <si>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</si>
  <si>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</si>
  <si>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</si>
  <si>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</si>
  <si>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</si>
  <si>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</si>
  <si>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</si>
  <si>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</si>
  <si>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</si>
  <si>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</si>
  <si>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</si>
  <si>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</si>
  <si>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</si>
  <si>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</si>
  <si>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</si>
  <si>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</si>
  <si>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</si>
  <si>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</si>
  <si>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</si>
  <si>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</si>
  <si>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</si>
  <si>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</si>
  <si>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</si>
  <si>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</si>
  <si>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</si>
  <si>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</si>
  <si>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</si>
  <si>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</si>
  <si>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</si>
  <si>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</si>
  <si>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</si>
  <si>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</si>
  <si>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</si>
  <si>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</si>
  <si>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</si>
  <si>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</si>
  <si>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</si>
  <si>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</si>
  <si>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</si>
  <si>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</si>
  <si>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</si>
  <si>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</si>
  <si>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</si>
  <si>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</si>
  <si>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</si>
  <si>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</si>
  <si>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</si>
  <si>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</si>
  <si>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</si>
  <si>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</si>
  <si>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</si>
  <si>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</si>
  <si>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</si>
  <si>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</si>
  <si>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</si>
  <si>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</si>
  <si>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</si>
  <si>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</si>
  <si>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</si>
  <si>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</si>
  <si>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</si>
  <si>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</si>
  <si>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</si>
  <si>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</si>
  <si>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</si>
  <si>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</si>
  <si>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</si>
  <si>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</si>
  <si>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</si>
  <si>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</si>
  <si>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</si>
  <si>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</si>
  <si>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</si>
  <si>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</si>
  <si>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</si>
  <si>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</si>
  <si>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</si>
  <si>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</si>
  <si>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</si>
  <si>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</si>
  <si>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</si>
  <si>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</si>
  <si>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</si>
  <si>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</si>
  <si>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</si>
  <si>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</si>
  <si>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</si>
  <si>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</si>
  <si>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</si>
  <si>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</si>
  <si>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</si>
  <si>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</si>
  <si>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</si>
  <si>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</si>
  <si>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</si>
  <si>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</si>
  <si>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</si>
  <si>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</si>
  <si>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</si>
  <si>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</si>
  <si>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</si>
  <si>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</si>
  <si>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</si>
  <si>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</si>
  <si>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</si>
  <si>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</si>
  <si>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</si>
  <si>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</si>
  <si>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</si>
  <si>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</si>
  <si>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</si>
  <si>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</si>
  <si>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</si>
  <si>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</si>
  <si>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</si>
  <si>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</si>
  <si>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</si>
  <si>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</si>
  <si>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</si>
  <si>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</si>
  <si>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</si>
  <si>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</si>
  <si>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</si>
  <si>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</si>
  <si>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</si>
  <si>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</si>
  <si>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</si>
  <si>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</si>
  <si>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</si>
  <si>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</si>
  <si>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</si>
  <si>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</si>
  <si>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</si>
  <si>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</si>
  <si>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</si>
  <si>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</si>
  <si>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</si>
  <si>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</si>
  <si>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</si>
  <si>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</si>
  <si>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</si>
  <si>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</si>
  <si>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</si>
  <si>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</si>
  <si>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</si>
  <si>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</si>
  <si>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</si>
  <si>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</si>
  <si>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</si>
  <si>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</si>
  <si>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</si>
  <si>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</si>
  <si>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</si>
  <si>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</si>
  <si>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</si>
  <si>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</si>
  <si>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</si>
  <si>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</si>
  <si>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</si>
  <si>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</si>
  <si>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</si>
  <si>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</si>
  <si>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</si>
  <si>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</si>
  <si>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</si>
  <si>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</si>
  <si>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</si>
  <si>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</si>
  <si>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</si>
  <si>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</si>
  <si>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</si>
  <si>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</si>
  <si>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</si>
  <si>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</si>
  <si>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</si>
  <si>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</si>
  <si>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</si>
  <si>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</si>
  <si>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</si>
  <si>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</si>
  <si>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</si>
  <si>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</si>
  <si>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</si>
  <si>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</si>
  <si>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</si>
  <si>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</si>
  <si>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</si>
  <si>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</si>
  <si>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</si>
  <si>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</si>
  <si>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</si>
  <si>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</si>
  <si>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</si>
  <si>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</si>
  <si>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</si>
  <si>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</si>
  <si>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</si>
  <si>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</si>
  <si>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</si>
  <si>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</si>
  <si>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</si>
  <si>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</si>
  <si>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</si>
  <si>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</si>
  <si>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</si>
  <si>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</si>
  <si>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</si>
  <si>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</si>
  <si>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</si>
  <si>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</si>
  <si>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</si>
  <si>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</si>
  <si>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</si>
  <si>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</si>
  <si>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</si>
  <si>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</si>
  <si>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</si>
  <si>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</si>
  <si>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</si>
  <si>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</si>
  <si>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</si>
  <si>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</si>
  <si>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</si>
  <si>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</si>
  <si>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</si>
  <si>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</si>
  <si>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</si>
  <si>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</si>
  <si>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</si>
  <si>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</si>
  <si>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</si>
  <si>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</si>
  <si>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</si>
  <si>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</si>
  <si>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</si>
  <si>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</si>
  <si>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</si>
  <si>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</si>
  <si>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</si>
  <si>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</si>
  <si>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</si>
  <si>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</si>
  <si>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</si>
  <si>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</si>
  <si>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</si>
  <si>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</si>
  <si>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</si>
  <si>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</si>
  <si>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</si>
  <si>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</si>
  <si>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</si>
  <si>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</si>
  <si>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</si>
  <si>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</si>
  <si>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</si>
  <si>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</si>
  <si>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</si>
  <si>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</si>
  <si>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</si>
  <si>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</si>
  <si>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</si>
  <si>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</si>
  <si>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</si>
  <si>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</si>
  <si>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</si>
  <si>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</si>
  <si>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</si>
  <si>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</si>
  <si>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</si>
  <si>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</si>
  <si>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</si>
  <si>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</si>
  <si>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</si>
  <si>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</si>
  <si>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</si>
  <si>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</si>
  <si>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</si>
  <si>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</si>
  <si>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</si>
  <si>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</si>
  <si>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</si>
  <si>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</si>
  <si>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</si>
  <si>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</si>
  <si>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</si>
  <si>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</si>
  <si>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</si>
  <si>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</si>
  <si>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</si>
  <si>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</si>
  <si>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</si>
  <si>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</si>
  <si>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</si>
  <si>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</si>
  <si>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</si>
  <si>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</si>
  <si>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</si>
  <si>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</si>
  <si>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</si>
  <si>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</si>
  <si>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</si>
  <si>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</si>
  <si>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</si>
  <si>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</si>
  <si>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</si>
  <si>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</si>
  <si>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</si>
  <si>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</si>
  <si>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</si>
  <si>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</si>
  <si>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</si>
  <si>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</si>
  <si>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</si>
  <si>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</si>
  <si>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</si>
  <si>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</si>
  <si>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</si>
  <si>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</si>
  <si>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</si>
  <si>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</si>
  <si>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</si>
  <si>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</si>
  <si>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</si>
  <si>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</si>
  <si>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</si>
  <si>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</si>
  <si>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</si>
  <si>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</si>
  <si>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</si>
  <si>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</si>
  <si>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</si>
  <si>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</si>
  <si>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</si>
  <si>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</si>
  <si>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</si>
  <si>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</si>
  <si>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</si>
  <si>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</si>
  <si>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</si>
  <si>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</si>
  <si>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</si>
  <si>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</si>
  <si>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</si>
  <si>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</si>
  <si>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</si>
  <si>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</si>
  <si>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</si>
  <si>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</si>
  <si>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В % к
предыдущему
месяцу</t>
  </si>
  <si>
    <t>средне-региональ-ному уровню средне-месячной заработной платы</t>
  </si>
  <si>
    <t>2,1р</t>
  </si>
  <si>
    <t>2,5р</t>
  </si>
  <si>
    <r>
      <t>1)</t>
    </r>
    <r>
      <rPr>
        <i/>
        <sz val="9"/>
        <color theme="1"/>
        <rFont val="Arial"/>
        <family val="2"/>
        <charset val="204"/>
      </rPr>
      <t>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</si>
  <si>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</si>
  <si>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</si>
  <si>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</si>
  <si>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</si>
  <si>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</si>
  <si>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Индексы потребительских цен 
на отдельные группы непродовольственных товаров</t>
  </si>
  <si>
    <t>Динамика среднемесячной номинальной 
и реальной начисленной заработной платы работников организаций</t>
  </si>
  <si>
    <t>Яйца, млн штук</t>
  </si>
  <si>
    <r>
      <t xml:space="preserve">1) </t>
    </r>
    <r>
      <rPr>
        <i/>
        <sz val="9"/>
        <color theme="1"/>
        <rFont val="Arial"/>
        <family val="2"/>
        <charset val="204"/>
      </rPr>
      <t>Уточнено</t>
    </r>
  </si>
  <si>
    <t>Январь-август</t>
  </si>
  <si>
    <t>Январь-август 2022г.</t>
  </si>
  <si>
    <t>Август 2022г.</t>
  </si>
  <si>
    <t>2,7р</t>
  </si>
  <si>
    <t>.</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</si>
  <si>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</si>
  <si>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</si>
  <si>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</si>
  <si>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r>
      <t xml:space="preserve">2) </t>
    </r>
    <r>
      <rPr>
        <i/>
        <sz val="9"/>
        <color theme="1"/>
        <rFont val="Arial"/>
        <family val="2"/>
        <charset val="204"/>
      </rPr>
      <t>Абсолютные показатели за август, январь-август 2022г., относительные – в % к августу, январю-августу 2021г. и январю-августу 2020г.</t>
    </r>
  </si>
  <si>
    <t>Сентябрь 2022г. 
в % к 
соответствующему месяцу предыдущего года</t>
  </si>
  <si>
    <t>Январь-сентябрь 2022г. 
в % к 
соответствующему периоду предыдущего года</t>
  </si>
  <si>
    <t>Сентябрь 2022г.</t>
  </si>
  <si>
    <t>Январь-сентябрь 2022г.</t>
  </si>
  <si>
    <t>январь-сентябрь 2021г. в % к январю-сентябрю 2020г.</t>
  </si>
  <si>
    <t>январь-сентябрь 2021г. 
в % к           январю-сентябрю 2020г.</t>
  </si>
  <si>
    <r>
      <t>Август</t>
    </r>
    <r>
      <rPr>
        <vertAlign val="superscript"/>
        <sz val="10"/>
        <color theme="1"/>
        <rFont val="Arial"/>
        <family val="2"/>
        <charset val="204"/>
      </rPr>
      <t>1)</t>
    </r>
  </si>
  <si>
    <t xml:space="preserve">Сентябрь 2022г. к </t>
  </si>
  <si>
    <t>сентябрь 2021г.</t>
  </si>
  <si>
    <t>Сентябрь 2022г. к</t>
  </si>
  <si>
    <t>Сентябрь 2022г. 
к декабрю 2021г.</t>
  </si>
  <si>
    <t>сентябрь 2021г. 
к декабрю 2020г.</t>
  </si>
  <si>
    <t>Справочно 
январь-август 2021г.</t>
  </si>
  <si>
    <r>
      <t>Динамика поголовья основных видов скота в хозяйствах всех категорий</t>
    </r>
    <r>
      <rPr>
        <b/>
        <sz val="11"/>
        <color rgb="FFFF0000"/>
        <rFont val="Arial"/>
        <family val="2"/>
        <charset val="204"/>
      </rPr>
      <t xml:space="preserve"> </t>
    </r>
  </si>
  <si>
    <t xml:space="preserve">Производство основных видов продукции животноводства 
в хозяйствах всех категорий </t>
  </si>
  <si>
    <t>Скот и птица на убой (в живом весе), тыс. тонн</t>
  </si>
  <si>
    <t>Молоко, тыс. тонн</t>
  </si>
  <si>
    <t>Растениеводство</t>
  </si>
  <si>
    <t>Скошено зерновых и зернобобовых культур</t>
  </si>
  <si>
    <t>всего, тыс. гектаров</t>
  </si>
  <si>
    <t>в % к площади посева</t>
  </si>
  <si>
    <t>Обмолочено зерновых и зернобобовых культур</t>
  </si>
  <si>
    <t xml:space="preserve">в % к скошенной площади </t>
  </si>
  <si>
    <t>Картофель</t>
  </si>
  <si>
    <t>всего, тыс. тонн</t>
  </si>
  <si>
    <t>с 1 гектара, центнеров</t>
  </si>
  <si>
    <t>Овощи открытого и закрытого грунта</t>
  </si>
  <si>
    <t>Просроченная кредиторская задолженность организаций 
(без субъектов малого предпринимательства) 
по видам экономической деятельности в августе 2022 года</t>
  </si>
  <si>
    <t>собственных</t>
  </si>
  <si>
    <t>средств</t>
  </si>
  <si>
    <t xml:space="preserve"> месяцу</t>
  </si>
  <si>
    <t>Сентябрь
2022г.</t>
  </si>
  <si>
    <t>Январь-сентябрь
2022г.</t>
  </si>
  <si>
    <t xml:space="preserve">январь-сентябрь 2021г. в % к 
январю-сентябрю
2020г.
</t>
  </si>
  <si>
    <t xml:space="preserve">          По предварительной оценке на 1 сентября 2022г. численность населения составила  1553,3 тыс. человек и по сравнению с 1 сентября 2021г. увеличилась на 3,6 тыс. человек.</t>
  </si>
  <si>
    <r>
      <rPr>
        <sz val="10"/>
        <color theme="1"/>
        <rFont val="Arial"/>
        <family val="2"/>
        <charset val="204"/>
      </rPr>
      <t>3,5</t>
    </r>
    <r>
      <rPr>
        <vertAlign val="superscript"/>
        <sz val="10"/>
        <color theme="1"/>
        <rFont val="Arial"/>
        <family val="2"/>
        <charset val="204"/>
      </rPr>
      <t>1)</t>
    </r>
  </si>
  <si>
    <r>
      <rPr>
        <sz val="10"/>
        <color theme="1"/>
        <rFont val="Arial"/>
        <family val="2"/>
        <charset val="204"/>
      </rPr>
      <t>3,1</t>
    </r>
    <r>
      <rPr>
        <vertAlign val="superscript"/>
        <sz val="10"/>
        <color theme="1"/>
        <rFont val="Arial"/>
        <family val="2"/>
        <charset val="204"/>
      </rPr>
      <t>1)</t>
    </r>
  </si>
  <si>
    <r>
      <t>Овцы и козы</t>
    </r>
    <r>
      <rPr>
        <vertAlign val="superscript"/>
        <sz val="10"/>
        <color theme="1"/>
        <rFont val="Arial"/>
        <family val="2"/>
        <charset val="204"/>
      </rPr>
      <t>1)</t>
    </r>
  </si>
  <si>
    <t>в январе-сентябре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</si>
  <si>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январе-сентябре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</si>
  <si>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Производство основных видов продукции животноводства в сельскохозяйственных организациях</t>
  </si>
  <si>
    <t>Январь-сентябрь 
2022г.</t>
  </si>
  <si>
    <t xml:space="preserve">Производство основных видов продукции растениеводства 
в хозяйствах всех категорий на 1 октября </t>
  </si>
  <si>
    <t>2,2р</t>
  </si>
  <si>
    <t>2р</t>
  </si>
  <si>
    <t>2,4р</t>
  </si>
  <si>
    <r>
      <t>98,6</t>
    </r>
    <r>
      <rPr>
        <vertAlign val="superscript"/>
        <sz val="10"/>
        <color theme="1"/>
        <rFont val="Arial"/>
        <family val="2"/>
        <charset val="204"/>
      </rPr>
      <t>1)</t>
    </r>
  </si>
  <si>
    <r>
      <t>96,9</t>
    </r>
    <r>
      <rPr>
        <vertAlign val="superscript"/>
        <sz val="10"/>
        <color theme="1"/>
        <rFont val="Arial"/>
        <family val="2"/>
        <charset val="204"/>
      </rPr>
      <t>1)</t>
    </r>
  </si>
  <si>
    <t>2,6р</t>
  </si>
  <si>
    <t>2,9р</t>
  </si>
  <si>
    <t>...</t>
  </si>
  <si>
    <t>6,6р</t>
  </si>
  <si>
    <t>44,9р</t>
  </si>
  <si>
    <t>e-mail: tumstat@gks.ru</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</si>
  <si>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</si>
  <si>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</si>
  <si>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</si>
  <si>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</si>
  <si>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</si>
  <si>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</si>
  <si>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</si>
  <si>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</si>
  <si>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</si>
  <si>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</si>
  <si>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</si>
  <si>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</si>
  <si>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</si>
  <si>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</si>
  <si>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</si>
  <si>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</si>
  <si>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</si>
  <si>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</si>
  <si>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</si>
  <si>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</si>
  <si>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</si>
  <si>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</si>
  <si>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</si>
  <si>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</si>
  <si>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</si>
  <si>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</si>
  <si>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</si>
  <si>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</si>
  <si>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</si>
  <si>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</si>
  <si>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t>Основные экономические 
и социальные показатели</t>
  </si>
  <si>
    <t>Динамика поголовья основных видов скота 
в сельскохозяйственных организациях</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</si>
  <si>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</si>
  <si>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</si>
  <si>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</si>
  <si>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Средние потребительские цены на бензин автомобильный 
и топливо моторное</t>
  </si>
  <si>
    <t>соответ-ствующему месяцу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</si>
  <si>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</si>
  <si>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Число замещенных рабочих мест в организациях 
(без субъектов малого предпринимательства)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</si>
  <si>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</si>
  <si>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</si>
  <si>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 xml:space="preserve">Уборка зерновых и зернобобовых культур 
в хозяйствах всех категорий на 1 октября </t>
  </si>
  <si>
    <t>Животноводство</t>
  </si>
  <si>
    <r>
      <t>1)</t>
    </r>
    <r>
      <rPr>
        <i/>
        <sz val="9"/>
        <color theme="1"/>
        <rFont val="Arial"/>
        <family val="2"/>
        <charset val="204"/>
      </rPr>
      <t xml:space="preserve"> Овощи открытого грунта</t>
    </r>
  </si>
  <si>
    <r>
      <t>с 1 гектара</t>
    </r>
    <r>
      <rPr>
        <vertAlign val="superscript"/>
        <sz val="10"/>
        <color theme="1"/>
        <rFont val="Arial"/>
        <family val="2"/>
        <charset val="204"/>
      </rPr>
      <t>1)</t>
    </r>
    <r>
      <rPr>
        <sz val="10"/>
        <color theme="1"/>
        <rFont val="Arial"/>
        <family val="2"/>
        <charset val="204"/>
      </rPr>
      <t>, центнеров</t>
    </r>
  </si>
  <si>
    <t>полуфабрикаты мясные (мясосодержащие) охлажденные, замороженные, тонн</t>
  </si>
  <si>
    <t xml:space="preserve">     Надои молока на одну корову в сельскохозяйственных организациях (без субъектов малого предпринимательства) в январе-сентябре 2022г. составили 6324 килограмма (в январе-сентябре 2021г. – 6132 килограмма), яйценоскость кур-несушек – 240 яиц (248 яиц).</t>
  </si>
  <si>
    <t xml:space="preserve">     К началу октября 2022г.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26,5%.   </t>
  </si>
  <si>
    <r>
      <rPr>
        <i/>
        <vertAlign val="superscript"/>
        <sz val="9"/>
        <color theme="1"/>
        <rFont val="Arial"/>
        <family val="2"/>
        <charset val="204"/>
      </rPr>
      <t xml:space="preserve">1) </t>
    </r>
    <r>
      <rPr>
        <i/>
        <sz val="9"/>
        <color theme="1"/>
        <rFont val="Arial"/>
        <family val="2"/>
        <charset val="204"/>
      </rPr>
      <t>Уточнено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</si>
</sst>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3"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b/>
      <sz val="11"/>
      <color rgb="FFFF000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8" fillId="0" borderId="0"/>
    <xf numFmtId="0" fontId="39" fillId="0" borderId="0"/>
    <xf numFmtId="0" fontId="40" fillId="0" borderId="0"/>
  </cellStyleXfs>
  <cellXfs count="79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1" fillId="0" borderId="0" xfId="0" applyFont="1" applyBorder="1" applyAlignment="1">
      <alignment horizontal="center" vertical="center"/>
    </xf>
    <xf numFmtId="0" fontId="7"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5"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37" fillId="0" borderId="0" xfId="0" applyFont="1" applyAlignment="1">
      <alignment horizontal="justify" vertical="center"/>
    </xf>
    <xf numFmtId="0" fontId="35" fillId="0" borderId="0" xfId="0" applyFont="1" applyAlignment="1">
      <alignment horizontal="left" vertical="center"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5"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3"/>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35"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7" fillId="0" borderId="0" xfId="0" applyFont="1" applyAlignment="1">
      <alignment vertical="center" wrapText="1"/>
    </xf>
    <xf numFmtId="0" fontId="35" fillId="0" borderId="0" xfId="0" applyFont="1" applyAlignment="1">
      <alignment horizontal="left" vertical="center" wrapText="1"/>
    </xf>
    <xf numFmtId="0" fontId="35" fillId="0" borderId="0" xfId="1" applyFont="1" applyAlignment="1">
      <alignment horizontal="left" vertical="center" wrapText="1"/>
    </xf>
    <xf numFmtId="0" fontId="35" fillId="0" borderId="0" xfId="1" applyFont="1" applyAlignment="1">
      <alignment wrapText="1"/>
    </xf>
    <xf numFmtId="0" fontId="37" fillId="0" borderId="0" xfId="0" applyFont="1" applyAlignment="1">
      <alignment horizontal="left" vertical="top" wrapText="1"/>
    </xf>
    <xf numFmtId="0" fontId="35" fillId="0" borderId="0" xfId="0" applyFont="1" applyAlignment="1">
      <alignment horizontal="left" vertical="top" wrapText="1"/>
    </xf>
    <xf numFmtId="0" fontId="35" fillId="0" borderId="0" xfId="1" applyFont="1" applyAlignment="1">
      <alignment vertical="top" wrapText="1"/>
    </xf>
    <xf numFmtId="0" fontId="37" fillId="0" borderId="0" xfId="0" applyFont="1" applyAlignment="1">
      <alignment vertical="top" wrapText="1"/>
    </xf>
    <xf numFmtId="0" fontId="35" fillId="0" borderId="0" xfId="0" applyFont="1" applyAlignment="1">
      <alignment vertical="top" wrapText="1"/>
    </xf>
    <xf numFmtId="164" fontId="1" fillId="0" borderId="6" xfId="0" applyNumberFormat="1" applyFont="1" applyBorder="1" applyAlignment="1">
      <alignment horizontal="right" wrapText="1" indent="5"/>
    </xf>
    <xf numFmtId="0" fontId="35"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0" fontId="2" fillId="0" borderId="12" xfId="0" applyFont="1" applyBorder="1" applyAlignment="1">
      <alignment vertical="top" wrapText="1"/>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164" fontId="0" fillId="0" borderId="6" xfId="0" applyNumberFormat="1" applyFont="1" applyFill="1" applyBorder="1" applyAlignment="1">
      <alignment horizontal="right" wrapText="1" indent="2"/>
    </xf>
    <xf numFmtId="164" fontId="35"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37" fillId="0" borderId="0" xfId="0" applyFont="1" applyAlignment="1">
      <alignment wrapText="1"/>
    </xf>
    <xf numFmtId="0" fontId="37" fillId="0" borderId="0" xfId="0" applyFont="1" applyAlignment="1">
      <alignment horizontal="left" wrapText="1"/>
    </xf>
    <xf numFmtId="0" fontId="35"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Border="1" applyAlignment="1">
      <alignment horizontal="right" vertical="center"/>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35"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0" fillId="0" borderId="6" xfId="0" applyNumberFormat="1" applyFont="1" applyBorder="1" applyAlignment="1">
      <alignment horizontal="right" wrapText="1" indent="2"/>
    </xf>
    <xf numFmtId="0" fontId="8" fillId="0" borderId="0" xfId="0" applyFont="1" applyAlignment="1">
      <alignment horizontal="center" vertical="center" wrapText="1"/>
    </xf>
    <xf numFmtId="0" fontId="1" fillId="0" borderId="0" xfId="0" applyFont="1" applyAlignment="1">
      <alignment vertical="center" wrapText="1"/>
    </xf>
    <xf numFmtId="0" fontId="13" fillId="0" borderId="0" xfId="0" applyFont="1" applyBorder="1" applyAlignment="1">
      <alignment vertical="center" wrapText="1"/>
    </xf>
    <xf numFmtId="0" fontId="1" fillId="0" borderId="0" xfId="0" applyFont="1" applyAlignment="1">
      <alignment vertical="top" wrapText="1"/>
    </xf>
    <xf numFmtId="0" fontId="0"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0" xfId="0" applyFont="1" applyFill="1" applyBorder="1" applyAlignment="1">
      <alignment horizontal="center" vertical="center"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5" xfId="0" applyFont="1" applyBorder="1" applyAlignment="1">
      <alignment horizontal="right" vertical="center" indent="1"/>
    </xf>
    <xf numFmtId="0" fontId="1" fillId="0" borderId="12"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0" fontId="1" fillId="0" borderId="5" xfId="0" applyFont="1" applyBorder="1" applyAlignment="1">
      <alignment horizontal="right" indent="1"/>
    </xf>
    <xf numFmtId="0" fontId="1" fillId="0" borderId="12" xfId="0" applyFont="1" applyBorder="1" applyAlignment="1">
      <alignment horizontal="right" indent="1"/>
    </xf>
    <xf numFmtId="0" fontId="1" fillId="0" borderId="0" xfId="0" applyFont="1" applyBorder="1" applyAlignment="1">
      <alignment horizontal="right" indent="1"/>
    </xf>
    <xf numFmtId="0" fontId="1" fillId="0" borderId="6" xfId="0" applyFont="1" applyBorder="1" applyAlignment="1">
      <alignment horizontal="right" indent="1"/>
    </xf>
    <xf numFmtId="0" fontId="1" fillId="0" borderId="7" xfId="0" applyFont="1" applyBorder="1" applyAlignment="1">
      <alignment horizontal="right" indent="1"/>
    </xf>
    <xf numFmtId="0" fontId="1" fillId="0" borderId="11" xfId="0" applyFont="1" applyBorder="1" applyAlignment="1">
      <alignment horizontal="right" indent="1"/>
    </xf>
    <xf numFmtId="0" fontId="1" fillId="0" borderId="8"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6" xfId="0" applyNumberFormat="1" applyFont="1" applyFill="1" applyBorder="1" applyAlignment="1">
      <alignment horizontal="right" indent="2"/>
    </xf>
    <xf numFmtId="0" fontId="0" fillId="0" borderId="12" xfId="0" applyFont="1" applyBorder="1" applyAlignment="1"/>
    <xf numFmtId="0" fontId="2" fillId="0" borderId="10" xfId="0" applyFont="1" applyBorder="1" applyAlignment="1">
      <alignment vertical="center" wrapText="1"/>
    </xf>
    <xf numFmtId="0" fontId="0" fillId="0" borderId="1" xfId="0" applyFont="1" applyBorder="1" applyAlignment="1">
      <alignment horizontal="center" vertical="top" wrapText="1"/>
    </xf>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13" fillId="0" borderId="3" xfId="0" applyFont="1" applyBorder="1" applyAlignment="1"/>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2"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vertical="top" wrapText="1"/>
    </xf>
    <xf numFmtId="0" fontId="0" fillId="0" borderId="12" xfId="0" applyFont="1" applyFill="1" applyBorder="1" applyAlignment="1">
      <alignment horizontal="left" vertical="top" wrapText="1" indent="1"/>
    </xf>
    <xf numFmtId="164" fontId="1" fillId="0" borderId="12" xfId="0" applyNumberFormat="1" applyFont="1" applyFill="1" applyBorder="1" applyAlignment="1">
      <alignment horizontal="right" indent="4"/>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164" fontId="12"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2"/>
    </xf>
    <xf numFmtId="0" fontId="2" fillId="0" borderId="12" xfId="0" applyFont="1" applyBorder="1" applyAlignment="1"/>
    <xf numFmtId="0" fontId="2" fillId="0" borderId="11" xfId="0" applyFont="1" applyBorder="1" applyAlignment="1"/>
    <xf numFmtId="164" fontId="35" fillId="0" borderId="12" xfId="0" applyNumberFormat="1" applyFont="1" applyFill="1" applyBorder="1" applyAlignment="1">
      <alignment horizontal="right" indent="2"/>
    </xf>
    <xf numFmtId="164" fontId="0" fillId="0" borderId="0" xfId="0" applyNumberFormat="1" applyFont="1" applyAlignment="1">
      <alignment horizontal="right" indent="2"/>
    </xf>
    <xf numFmtId="164" fontId="0" fillId="0" borderId="11" xfId="0" applyNumberFormat="1" applyFont="1" applyBorder="1" applyAlignment="1">
      <alignment horizontal="right" indent="2"/>
    </xf>
    <xf numFmtId="164" fontId="0" fillId="0" borderId="9" xfId="0" applyNumberFormat="1" applyFont="1" applyBorder="1" applyAlignment="1">
      <alignment horizontal="right" indent="2"/>
    </xf>
    <xf numFmtId="164" fontId="0" fillId="0" borderId="8" xfId="0" applyNumberFormat="1" applyFont="1" applyBorder="1" applyAlignment="1">
      <alignment horizontal="right"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164" fontId="0" fillId="0" borderId="12" xfId="0" applyNumberFormat="1" applyFont="1" applyFill="1" applyBorder="1" applyAlignment="1">
      <alignment horizontal="right" indent="1"/>
    </xf>
    <xf numFmtId="164" fontId="0" fillId="0" borderId="6" xfId="0" applyNumberFormat="1" applyFont="1" applyFill="1" applyBorder="1" applyAlignment="1">
      <alignment horizontal="right" indent="1"/>
    </xf>
    <xf numFmtId="0" fontId="1" fillId="0" borderId="11" xfId="0" applyFont="1" applyBorder="1" applyAlignment="1">
      <alignment horizontal="right" wrapText="1" indent="2"/>
    </xf>
    <xf numFmtId="0" fontId="1" fillId="0" borderId="12" xfId="0" applyNumberFormat="1" applyFont="1" applyBorder="1" applyAlignment="1">
      <alignment horizontal="right" wrapText="1" indent="2"/>
    </xf>
    <xf numFmtId="0" fontId="1" fillId="0" borderId="6" xfId="0" applyNumberFormat="1" applyFont="1" applyBorder="1" applyAlignment="1">
      <alignment horizontal="right" wrapText="1" indent="2"/>
    </xf>
    <xf numFmtId="0" fontId="0" fillId="0" borderId="12" xfId="0" applyFont="1" applyBorder="1" applyAlignment="1">
      <alignment horizontal="right" wrapText="1" indent="6"/>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164" fontId="0" fillId="0" borderId="6" xfId="0" quotePrefix="1" applyNumberFormat="1" applyFont="1" applyBorder="1" applyAlignment="1">
      <alignment horizontal="right" wrapText="1" indent="2"/>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164" fontId="1" fillId="0" borderId="6" xfId="0" applyNumberFormat="1" applyFont="1" applyFill="1" applyBorder="1" applyAlignment="1">
      <alignment horizontal="right" indent="1"/>
    </xf>
    <xf numFmtId="0" fontId="8" fillId="0" borderId="0" xfId="0" applyFont="1" applyAlignment="1">
      <alignment horizontal="center" vertical="center" wrapTex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164" fontId="1" fillId="0" borderId="6" xfId="0" applyNumberFormat="1" applyFont="1" applyFill="1" applyBorder="1" applyAlignment="1">
      <alignment horizontal="right" wrapText="1" indent="6"/>
    </xf>
    <xf numFmtId="0" fontId="0" fillId="0" borderId="0" xfId="0" applyFont="1" applyAlignment="1">
      <alignment vertical="center"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6" xfId="0" applyFont="1" applyBorder="1" applyAlignment="1">
      <alignment horizontal="center" vertical="top" wrapText="1"/>
    </xf>
    <xf numFmtId="0" fontId="34" fillId="0" borderId="0" xfId="0" applyFont="1" applyAlignment="1">
      <alignment horizontal="center" wrapText="1"/>
    </xf>
    <xf numFmtId="0" fontId="7" fillId="0" borderId="0" xfId="0" applyFont="1" applyBorder="1"/>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12" xfId="0" applyFont="1" applyBorder="1" applyAlignment="1">
      <alignment horizontal="left" wrapText="1"/>
    </xf>
    <xf numFmtId="1" fontId="12" fillId="0" borderId="6" xfId="0" applyNumberFormat="1" applyFont="1" applyFill="1" applyBorder="1" applyAlignment="1">
      <alignment horizontal="right" wrapText="1" indent="1"/>
    </xf>
    <xf numFmtId="0" fontId="1" fillId="0" borderId="11" xfId="0" applyFont="1" applyBorder="1" applyAlignment="1">
      <alignment horizontal="left" wrapText="1"/>
    </xf>
    <xf numFmtId="0" fontId="0" fillId="0" borderId="1" xfId="0" applyFont="1" applyBorder="1" applyAlignment="1">
      <alignment horizontal="center" vertical="top" wrapText="1"/>
    </xf>
    <xf numFmtId="0" fontId="7"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1" fillId="0" borderId="11" xfId="0" applyFont="1" applyBorder="1" applyAlignment="1">
      <alignment vertical="center" wrapText="1"/>
    </xf>
    <xf numFmtId="0" fontId="0" fillId="0" borderId="9" xfId="0" applyFont="1" applyBorder="1" applyAlignment="1">
      <alignment horizontal="center" vertical="top" wrapText="1"/>
    </xf>
    <xf numFmtId="164" fontId="1" fillId="0" borderId="6" xfId="0" applyNumberFormat="1" applyFont="1" applyBorder="1" applyAlignment="1">
      <alignment horizontal="right" wrapText="1" indent="3"/>
    </xf>
    <xf numFmtId="164" fontId="1" fillId="0" borderId="9" xfId="0" applyNumberFormat="1" applyFont="1" applyBorder="1" applyAlignment="1">
      <alignment horizontal="right" wrapText="1" indent="3"/>
    </xf>
    <xf numFmtId="2" fontId="1" fillId="0" borderId="6" xfId="0" applyNumberFormat="1" applyFont="1" applyBorder="1" applyAlignment="1">
      <alignment horizontal="right" indent="3"/>
    </xf>
    <xf numFmtId="2" fontId="1" fillId="0" borderId="12" xfId="0" applyNumberFormat="1" applyFont="1" applyBorder="1" applyAlignment="1">
      <alignment horizontal="right" indent="3"/>
    </xf>
    <xf numFmtId="164" fontId="1" fillId="0" borderId="6" xfId="0" applyNumberFormat="1" applyFont="1" applyBorder="1" applyAlignment="1">
      <alignment horizontal="right" indent="2"/>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164" fontId="1" fillId="0" borderId="12" xfId="0" quotePrefix="1" applyNumberFormat="1" applyFont="1" applyBorder="1" applyAlignment="1">
      <alignment horizontal="right" indent="4"/>
    </xf>
    <xf numFmtId="164" fontId="1" fillId="0" borderId="12" xfId="0" applyNumberFormat="1" applyFont="1" applyBorder="1" applyAlignment="1">
      <alignment horizontal="right" indent="4"/>
    </xf>
    <xf numFmtId="0" fontId="0" fillId="0" borderId="12" xfId="0" applyNumberFormat="1" applyFont="1" applyBorder="1" applyAlignment="1">
      <alignment horizontal="right" indent="4"/>
    </xf>
    <xf numFmtId="164" fontId="0" fillId="0" borderId="12" xfId="0" applyNumberFormat="1" applyBorder="1" applyAlignment="1">
      <alignment horizontal="right" indent="3"/>
    </xf>
    <xf numFmtId="164" fontId="0" fillId="0" borderId="11" xfId="0" applyNumberFormat="1" applyBorder="1" applyAlignment="1">
      <alignment horizontal="right" indent="3"/>
    </xf>
    <xf numFmtId="164" fontId="35" fillId="0" borderId="12" xfId="0" applyNumberFormat="1" applyFont="1" applyFill="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6" xfId="0" applyNumberFormat="1" applyFont="1" applyBorder="1" applyAlignment="1">
      <alignment horizontal="right" indent="4"/>
    </xf>
    <xf numFmtId="164" fontId="0" fillId="0" borderId="11" xfId="0" applyNumberFormat="1" applyFont="1" applyBorder="1" applyAlignment="1">
      <alignment horizontal="right" indent="4"/>
    </xf>
    <xf numFmtId="164" fontId="0" fillId="0" borderId="9" xfId="0" applyNumberFormat="1" applyFont="1" applyBorder="1" applyAlignment="1">
      <alignment horizontal="right" indent="4"/>
    </xf>
    <xf numFmtId="2" fontId="0" fillId="0" borderId="12" xfId="0" applyNumberFormat="1" applyFont="1" applyFill="1" applyBorder="1" applyAlignment="1">
      <alignment horizontal="right" wrapText="1" indent="2"/>
    </xf>
    <xf numFmtId="164" fontId="1" fillId="0" borderId="0" xfId="0" applyNumberFormat="1" applyFont="1" applyAlignment="1"/>
    <xf numFmtId="0" fontId="2" fillId="0" borderId="10" xfId="0" applyFont="1" applyBorder="1" applyAlignment="1">
      <alignment vertical="center" wrapText="1"/>
    </xf>
    <xf numFmtId="0" fontId="1" fillId="0" borderId="10" xfId="0" applyFont="1" applyBorder="1" applyAlignment="1">
      <alignment horizontal="center" vertical="top" wrapText="1"/>
    </xf>
    <xf numFmtId="0" fontId="0" fillId="0" borderId="14" xfId="0" applyFont="1" applyBorder="1" applyAlignment="1">
      <alignment horizontal="center" vertical="top" wrapText="1"/>
    </xf>
    <xf numFmtId="0" fontId="0" fillId="0" borderId="9" xfId="0" applyFont="1" applyBorder="1" applyAlignment="1">
      <alignment horizontal="center" vertical="top" wrapTex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0" fontId="0" fillId="0" borderId="12" xfId="0" applyFont="1" applyFill="1" applyBorder="1" applyAlignment="1">
      <alignment horizontal="right" wrapText="1" indent="6"/>
    </xf>
    <xf numFmtId="0" fontId="1" fillId="0" borderId="11" xfId="0" applyFont="1" applyBorder="1" applyAlignment="1">
      <alignment horizontal="left" wrapText="1" indent="1"/>
    </xf>
    <xf numFmtId="0" fontId="1" fillId="0" borderId="1" xfId="0" applyFont="1" applyBorder="1" applyAlignment="1">
      <alignment horizontal="center" vertical="top" wrapText="1"/>
    </xf>
    <xf numFmtId="0" fontId="0" fillId="0" borderId="11" xfId="0" applyFont="1" applyBorder="1" applyAlignment="1">
      <alignment horizontal="center" vertical="top" wrapText="1"/>
    </xf>
    <xf numFmtId="0" fontId="35" fillId="0" borderId="12" xfId="0" applyNumberFormat="1" applyFont="1" applyFill="1" applyBorder="1" applyAlignment="1">
      <alignment horizontal="right" indent="4"/>
    </xf>
    <xf numFmtId="0" fontId="0" fillId="0" borderId="1" xfId="0" applyFont="1" applyBorder="1" applyAlignment="1">
      <alignment horizontal="center" vertical="top" wrapText="1"/>
    </xf>
    <xf numFmtId="164" fontId="1" fillId="0" borderId="12" xfId="0" applyNumberFormat="1" applyFont="1" applyFill="1" applyBorder="1" applyAlignment="1">
      <alignment horizontal="right" indent="2"/>
    </xf>
    <xf numFmtId="164" fontId="35" fillId="0" borderId="6" xfId="0" applyNumberFormat="1" applyFont="1" applyFill="1" applyBorder="1" applyAlignment="1">
      <alignment horizontal="right" indent="3"/>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Border="1" applyAlignment="1">
      <alignment horizontal="center" vertical="center" wrapText="1"/>
    </xf>
    <xf numFmtId="0" fontId="0" fillId="0" borderId="14" xfId="0" applyFont="1" applyBorder="1" applyAlignment="1">
      <alignment horizontal="center" vertical="top" wrapText="1"/>
    </xf>
    <xf numFmtId="164" fontId="1" fillId="0" borderId="5" xfId="0" applyNumberFormat="1" applyFont="1" applyFill="1" applyBorder="1" applyAlignment="1">
      <alignment horizontal="right" indent="3"/>
    </xf>
    <xf numFmtId="0" fontId="2" fillId="0" borderId="7" xfId="0" applyFont="1" applyBorder="1" applyAlignment="1">
      <alignment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2" fillId="0" borderId="0" xfId="0" applyFont="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0" xfId="0" applyBorder="1" applyAlignment="1"/>
    <xf numFmtId="164" fontId="0" fillId="0" borderId="6" xfId="0" applyNumberFormat="1" applyFont="1" applyFill="1" applyBorder="1" applyAlignment="1">
      <alignment horizontal="right" vertical="top" wrapText="1" indent="2"/>
    </xf>
    <xf numFmtId="0" fontId="0" fillId="0" borderId="11" xfId="0" applyFont="1" applyFill="1" applyBorder="1" applyAlignment="1">
      <alignment vertical="center" wrapText="1"/>
    </xf>
    <xf numFmtId="0" fontId="24" fillId="0" borderId="0" xfId="0" applyFont="1" applyBorder="1" applyAlignment="1">
      <alignment horizontal="center" vertical="center"/>
    </xf>
    <xf numFmtId="164" fontId="0" fillId="0" borderId="12" xfId="0" applyNumberFormat="1" applyFill="1" applyBorder="1" applyAlignment="1">
      <alignment horizontal="right" vertical="center" indent="2"/>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horizontal="center" wrapText="1"/>
    </xf>
    <xf numFmtId="0" fontId="0"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164" fontId="0" fillId="0" borderId="12" xfId="0" applyNumberFormat="1" applyFont="1" applyFill="1" applyBorder="1" applyAlignment="1">
      <alignment horizontal="right" vertical="top" wrapText="1" indent="2"/>
    </xf>
    <xf numFmtId="164" fontId="0" fillId="0" borderId="11" xfId="0" applyNumberFormat="1" applyFont="1" applyFill="1" applyBorder="1" applyAlignment="1">
      <alignment horizontal="right" vertical="top" wrapText="1" indent="2"/>
    </xf>
    <xf numFmtId="164" fontId="0" fillId="0" borderId="9" xfId="0" applyNumberFormat="1" applyFont="1" applyFill="1" applyBorder="1" applyAlignment="1">
      <alignment horizontal="right" vertical="top" wrapText="1" indent="2"/>
    </xf>
    <xf numFmtId="0" fontId="1" fillId="0" borderId="12" xfId="0" applyNumberFormat="1" applyFont="1" applyFill="1" applyBorder="1" applyAlignment="1">
      <alignment horizontal="right" wrapText="1" indent="4"/>
    </xf>
    <xf numFmtId="0" fontId="1" fillId="0" borderId="6" xfId="0" applyNumberFormat="1" applyFont="1" applyFill="1" applyBorder="1" applyAlignment="1">
      <alignment horizontal="right" wrapText="1" indent="4"/>
    </xf>
    <xf numFmtId="0" fontId="1" fillId="0" borderId="11" xfId="0" applyNumberFormat="1" applyFont="1" applyFill="1" applyBorder="1" applyAlignment="1">
      <alignment horizontal="right" wrapText="1" indent="4"/>
    </xf>
    <xf numFmtId="1" fontId="0" fillId="0" borderId="6" xfId="0" applyNumberFormat="1" applyFont="1" applyBorder="1" applyAlignment="1">
      <alignment horizontal="right" wrapText="1" indent="1"/>
    </xf>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64" fontId="0" fillId="0" borderId="9" xfId="0" applyNumberFormat="1" applyFont="1" applyBorder="1" applyAlignment="1">
      <alignment horizontal="right" wrapText="1" indent="1"/>
    </xf>
    <xf numFmtId="1" fontId="0" fillId="0" borderId="6" xfId="0" applyNumberFormat="1" applyFont="1" applyBorder="1" applyAlignment="1">
      <alignment horizontal="right" indent="1"/>
    </xf>
    <xf numFmtId="1" fontId="12" fillId="0" borderId="6" xfId="0" applyNumberFormat="1" applyFont="1" applyBorder="1" applyAlignment="1">
      <alignment horizontal="right" indent="1"/>
    </xf>
    <xf numFmtId="164" fontId="0" fillId="0" borderId="6" xfId="0" applyNumberFormat="1" applyFont="1" applyBorder="1" applyAlignment="1">
      <alignment horizontal="right" indent="1"/>
    </xf>
    <xf numFmtId="0" fontId="0" fillId="0" borderId="12" xfId="0" applyBorder="1" applyAlignment="1">
      <alignment horizontal="right" indent="2"/>
    </xf>
    <xf numFmtId="0" fontId="0" fillId="0" borderId="1"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2" fillId="0" borderId="0" xfId="0" applyFont="1"/>
    <xf numFmtId="164" fontId="0" fillId="0" borderId="0" xfId="0" applyNumberFormat="1" applyBorder="1"/>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Border="1" applyAlignment="1">
      <alignment horizontal="right" vertical="center"/>
    </xf>
    <xf numFmtId="0" fontId="0" fillId="0" borderId="14" xfId="0" applyFont="1" applyBorder="1" applyAlignment="1">
      <alignment horizontal="center" vertical="top" wrapText="1"/>
    </xf>
    <xf numFmtId="0" fontId="0" fillId="0" borderId="7" xfId="0" applyFont="1" applyBorder="1" applyAlignment="1">
      <alignment horizontal="center" vertical="top" wrapText="1"/>
    </xf>
    <xf numFmtId="164" fontId="1" fillId="0" borderId="10"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0" fillId="0" borderId="0" xfId="0" applyFill="1" applyAlignment="1"/>
    <xf numFmtId="0" fontId="1" fillId="0" borderId="6" xfId="0" applyFont="1" applyBorder="1" applyAlignment="1">
      <alignment horizontal="right" wrapText="1" indent="3"/>
    </xf>
    <xf numFmtId="0" fontId="1" fillId="0" borderId="12" xfId="0" applyFont="1" applyBorder="1" applyAlignment="1">
      <alignment horizontal="right" wrapText="1" indent="3"/>
    </xf>
    <xf numFmtId="164" fontId="0" fillId="0" borderId="12" xfId="0" applyNumberFormat="1" applyFont="1" applyBorder="1" applyAlignment="1">
      <alignment horizontal="right" vertical="center" wrapText="1" indent="3"/>
    </xf>
    <xf numFmtId="164" fontId="0" fillId="0" borderId="6" xfId="0" applyNumberFormat="1" applyFont="1" applyBorder="1" applyAlignment="1">
      <alignment horizontal="right" vertical="center" wrapText="1" indent="3"/>
    </xf>
    <xf numFmtId="0" fontId="2" fillId="0" borderId="12" xfId="0" applyFont="1" applyFill="1" applyBorder="1" applyAlignment="1">
      <alignment wrapText="1"/>
    </xf>
    <xf numFmtId="164" fontId="18" fillId="0" borderId="0" xfId="0" applyNumberFormat="1" applyFont="1"/>
    <xf numFmtId="0" fontId="18" fillId="0" borderId="0" xfId="0" applyFont="1"/>
    <xf numFmtId="164" fontId="0" fillId="0" borderId="12" xfId="0" applyNumberFormat="1" applyFont="1" applyFill="1" applyBorder="1" applyAlignment="1">
      <alignment horizontal="right" vertical="center" wrapText="1" indent="5"/>
    </xf>
    <xf numFmtId="0" fontId="0" fillId="0" borderId="0" xfId="0" applyAlignment="1">
      <alignment horizontal="right" indent="2"/>
    </xf>
    <xf numFmtId="0" fontId="1" fillId="0" borderId="12" xfId="0" applyFont="1" applyBorder="1" applyAlignment="1">
      <alignment horizontal="right" indent="2"/>
    </xf>
    <xf numFmtId="164" fontId="1" fillId="0" borderId="0" xfId="0" applyNumberFormat="1" applyFont="1" applyFill="1" applyBorder="1" applyAlignment="1">
      <alignment horizontal="right" indent="2"/>
    </xf>
    <xf numFmtId="0" fontId="9" fillId="0" borderId="0" xfId="0" applyFont="1"/>
    <xf numFmtId="164" fontId="0" fillId="0" borderId="12" xfId="0" applyNumberFormat="1" applyFont="1" applyBorder="1" applyAlignment="1">
      <alignment horizontal="right" wrapText="1" indent="1"/>
    </xf>
    <xf numFmtId="164" fontId="0" fillId="0" borderId="12" xfId="0" applyNumberFormat="1" applyFont="1" applyBorder="1" applyAlignment="1">
      <alignment horizontal="right" indent="1"/>
    </xf>
    <xf numFmtId="0" fontId="0" fillId="0" borderId="11" xfId="0" applyFont="1" applyBorder="1" applyAlignment="1">
      <alignment horizontal="center" vertical="top" wrapText="1"/>
    </xf>
    <xf numFmtId="0" fontId="35" fillId="0" borderId="0" xfId="1" applyFont="1"/>
    <xf numFmtId="0" fontId="0" fillId="0" borderId="12" xfId="0" applyFont="1" applyBorder="1" applyAlignment="1">
      <alignment horizontal="right" indent="1"/>
    </xf>
    <xf numFmtId="0" fontId="0" fillId="0" borderId="6" xfId="0" applyFont="1" applyFill="1" applyBorder="1" applyAlignment="1">
      <alignment horizontal="right" indent="1"/>
    </xf>
    <xf numFmtId="0" fontId="0" fillId="0" borderId="12" xfId="0" applyNumberFormat="1" applyFont="1" applyBorder="1" applyAlignment="1">
      <alignment horizontal="right" indent="1"/>
    </xf>
    <xf numFmtId="0" fontId="0" fillId="0" borderId="6" xfId="0" applyNumberFormat="1" applyFont="1" applyBorder="1" applyAlignment="1">
      <alignment horizontal="right" indent="1"/>
    </xf>
    <xf numFmtId="1" fontId="0" fillId="0" borderId="12" xfId="0" applyNumberFormat="1" applyFont="1" applyBorder="1" applyAlignment="1">
      <alignment horizontal="right" indent="1"/>
    </xf>
    <xf numFmtId="0" fontId="0" fillId="0" borderId="12" xfId="0" applyBorder="1" applyAlignment="1">
      <alignment horizontal="right" indent="1"/>
    </xf>
    <xf numFmtId="0" fontId="0" fillId="0" borderId="6" xfId="0" applyFont="1" applyBorder="1" applyAlignment="1">
      <alignment horizontal="right" indent="1"/>
    </xf>
    <xf numFmtId="0" fontId="0" fillId="0" borderId="12" xfId="0" applyFont="1" applyFill="1" applyBorder="1" applyAlignment="1">
      <alignment horizontal="right" indent="1"/>
    </xf>
    <xf numFmtId="164" fontId="1" fillId="0" borderId="12" xfId="4" applyNumberFormat="1" applyFont="1" applyBorder="1" applyAlignment="1">
      <alignment horizontal="right" indent="1"/>
    </xf>
    <xf numFmtId="166" fontId="35" fillId="0" borderId="12" xfId="0" applyNumberFormat="1" applyFont="1" applyFill="1" applyBorder="1" applyAlignment="1" applyProtection="1">
      <alignment horizontal="right" indent="1"/>
    </xf>
    <xf numFmtId="164" fontId="35" fillId="0" borderId="12" xfId="0" applyNumberFormat="1" applyFont="1" applyBorder="1" applyAlignment="1">
      <alignment horizontal="right" wrapText="1" indent="1"/>
    </xf>
    <xf numFmtId="164" fontId="1" fillId="0" borderId="12" xfId="0" applyNumberFormat="1" applyFont="1" applyBorder="1" applyAlignment="1">
      <alignment horizontal="right" wrapText="1" indent="1"/>
    </xf>
    <xf numFmtId="165" fontId="1" fillId="0" borderId="12" xfId="0" applyNumberFormat="1" applyFont="1" applyBorder="1" applyAlignment="1">
      <alignment horizontal="right" wrapText="1" indent="1"/>
    </xf>
    <xf numFmtId="164" fontId="1" fillId="0" borderId="12" xfId="0" applyNumberFormat="1" applyFont="1" applyFill="1" applyBorder="1" applyAlignment="1" applyProtection="1">
      <alignment horizontal="right" wrapText="1" indent="1"/>
    </xf>
    <xf numFmtId="0" fontId="0" fillId="0" borderId="12" xfId="0" quotePrefix="1" applyFont="1" applyBorder="1" applyAlignment="1">
      <alignment horizontal="right" indent="1"/>
    </xf>
    <xf numFmtId="0" fontId="1" fillId="0" borderId="6" xfId="0" quotePrefix="1" applyFont="1" applyBorder="1" applyAlignment="1">
      <alignment horizontal="right" indent="1"/>
    </xf>
    <xf numFmtId="164" fontId="0" fillId="0" borderId="11" xfId="0" applyNumberFormat="1" applyFont="1" applyBorder="1" applyAlignment="1">
      <alignment horizontal="right" indent="1"/>
    </xf>
    <xf numFmtId="0" fontId="0" fillId="0" borderId="11" xfId="0" applyBorder="1" applyAlignment="1">
      <alignment horizontal="right" indent="1"/>
    </xf>
    <xf numFmtId="0" fontId="1" fillId="0" borderId="0" xfId="0" applyFont="1" applyFill="1"/>
    <xf numFmtId="0" fontId="0" fillId="0" borderId="0" xfId="0" applyBorder="1" applyAlignment="1">
      <alignment wrapText="1"/>
    </xf>
    <xf numFmtId="0" fontId="0" fillId="0" borderId="0" xfId="0" applyBorder="1" applyAlignment="1">
      <alignment horizontal="center"/>
    </xf>
    <xf numFmtId="0" fontId="38" fillId="0" borderId="0" xfId="2"/>
    <xf numFmtId="0" fontId="1" fillId="0" borderId="6" xfId="0" quotePrefix="1" applyFont="1" applyFill="1" applyBorder="1" applyAlignment="1">
      <alignment horizontal="right" wrapText="1" indent="1"/>
    </xf>
    <xf numFmtId="0" fontId="1" fillId="0" borderId="0" xfId="0" applyFont="1" applyAlignment="1">
      <alignment vertical="center" wrapText="1"/>
    </xf>
    <xf numFmtId="0" fontId="0" fillId="0" borderId="11" xfId="0" applyFont="1" applyFill="1" applyBorder="1" applyAlignment="1">
      <alignment horizontal="left" vertical="center" wrapText="1" indent="1"/>
    </xf>
    <xf numFmtId="0" fontId="1" fillId="0" borderId="0" xfId="1" applyFont="1" applyAlignment="1">
      <alignment horizontal="left" wrapText="1" indent="3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1" fillId="0" borderId="9" xfId="0" applyNumberFormat="1" applyFont="1" applyBorder="1" applyAlignment="1">
      <alignment horizontal="right" wrapText="1" indent="2"/>
    </xf>
    <xf numFmtId="164" fontId="0"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wrapText="1" indent="1"/>
    </xf>
    <xf numFmtId="0" fontId="37" fillId="0" borderId="0" xfId="1" applyFont="1" applyAlignment="1">
      <alignment wrapText="1"/>
    </xf>
    <xf numFmtId="0" fontId="0" fillId="0" borderId="10" xfId="0" applyFont="1" applyFill="1" applyBorder="1" applyAlignment="1">
      <alignment horizontal="center" vertical="top" wrapText="1"/>
    </xf>
    <xf numFmtId="0" fontId="1" fillId="0" borderId="10" xfId="0" applyFont="1" applyBorder="1" applyAlignment="1">
      <alignment horizontal="right" vertical="center" wrapText="1" indent="3"/>
    </xf>
    <xf numFmtId="0" fontId="1" fillId="0" borderId="12" xfId="0" applyFont="1" applyBorder="1" applyAlignment="1">
      <alignment horizontal="right" vertical="center" wrapText="1" indent="3"/>
    </xf>
    <xf numFmtId="0" fontId="0" fillId="0" borderId="12" xfId="0" applyFont="1" applyBorder="1" applyAlignment="1">
      <alignment horizontal="right" vertical="center" wrapText="1" indent="3"/>
    </xf>
    <xf numFmtId="0" fontId="1" fillId="0" borderId="11" xfId="0" applyFont="1" applyBorder="1" applyAlignment="1">
      <alignment horizontal="right" vertical="center" wrapText="1" indent="3"/>
    </xf>
    <xf numFmtId="0" fontId="1" fillId="0" borderId="10" xfId="0" applyFont="1" applyFill="1" applyBorder="1" applyAlignment="1">
      <alignment horizontal="right" vertical="center" wrapText="1" indent="3"/>
    </xf>
    <xf numFmtId="164" fontId="1" fillId="0" borderId="12" xfId="0" applyNumberFormat="1" applyFont="1" applyFill="1" applyBorder="1" applyAlignment="1">
      <alignment horizontal="right" vertical="center" wrapText="1" indent="3"/>
    </xf>
    <xf numFmtId="0" fontId="1" fillId="0" borderId="12" xfId="0" applyFont="1" applyFill="1" applyBorder="1" applyAlignment="1">
      <alignment horizontal="right" vertical="center" wrapText="1" indent="3"/>
    </xf>
    <xf numFmtId="0" fontId="0" fillId="0" borderId="11" xfId="0" applyFont="1" applyBorder="1" applyAlignment="1">
      <alignment horizontal="right" vertical="center" wrapText="1" indent="3"/>
    </xf>
    <xf numFmtId="164" fontId="1" fillId="0" borderId="6" xfId="0" applyNumberFormat="1" applyFont="1" applyFill="1" applyBorder="1" applyAlignment="1">
      <alignment horizontal="right" wrapText="1" indent="3"/>
    </xf>
    <xf numFmtId="2" fontId="35" fillId="0" borderId="12" xfId="0" applyNumberFormat="1" applyFont="1" applyFill="1" applyBorder="1" applyAlignment="1">
      <alignment horizontal="right" wrapText="1" indent="3"/>
    </xf>
    <xf numFmtId="164" fontId="0" fillId="0" borderId="7" xfId="0" applyNumberFormat="1" applyFont="1" applyFill="1" applyBorder="1" applyAlignment="1">
      <alignment horizontal="right" wrapText="1" indent="3"/>
    </xf>
    <xf numFmtId="164" fontId="1" fillId="0" borderId="7"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0" fontId="35" fillId="0" borderId="0" xfId="1" applyFont="1" applyAlignment="1">
      <alignment horizontal="left" wrapText="1"/>
    </xf>
    <xf numFmtId="0" fontId="0" fillId="0" borderId="0" xfId="0" applyAlignment="1">
      <alignment horizontal="center" vertical="center"/>
    </xf>
    <xf numFmtId="0" fontId="35" fillId="0" borderId="0" xfId="0" applyFont="1" applyAlignment="1">
      <alignment horizontal="center" vertical="center"/>
    </xf>
    <xf numFmtId="0" fontId="0" fillId="0" borderId="12" xfId="0" applyNumberFormat="1" applyFont="1" applyFill="1" applyBorder="1" applyAlignment="1">
      <alignment horizontal="right" indent="1"/>
    </xf>
    <xf numFmtId="0" fontId="1" fillId="0" borderId="6" xfId="0" applyFont="1" applyFill="1" applyBorder="1" applyAlignment="1">
      <alignment horizontal="right" wrapText="1" indent="4"/>
    </xf>
    <xf numFmtId="164" fontId="1" fillId="0" borderId="11" xfId="0" applyNumberFormat="1" applyFont="1" applyFill="1" applyBorder="1" applyAlignment="1">
      <alignment horizontal="right" indent="4"/>
    </xf>
    <xf numFmtId="0" fontId="1" fillId="0" borderId="12" xfId="0" applyFont="1" applyFill="1" applyBorder="1" applyAlignment="1">
      <alignment horizontal="right" wrapText="1" indent="1"/>
    </xf>
    <xf numFmtId="0" fontId="1" fillId="0" borderId="6"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0" fillId="0" borderId="2" xfId="0" applyFill="1" applyBorder="1"/>
    <xf numFmtId="0" fontId="0" fillId="0" borderId="6" xfId="0" applyFont="1" applyFill="1" applyBorder="1" applyAlignment="1">
      <alignment horizontal="right" wrapText="1" indent="1"/>
    </xf>
    <xf numFmtId="0" fontId="1" fillId="0" borderId="9" xfId="0" applyFont="1" applyFill="1" applyBorder="1" applyAlignment="1">
      <alignment horizontal="right" wrapText="1" indent="1"/>
    </xf>
    <xf numFmtId="164" fontId="0" fillId="0" borderId="11" xfId="0" applyNumberFormat="1" applyFill="1" applyBorder="1" applyAlignment="1">
      <alignment horizontal="right" vertical="center" indent="2"/>
    </xf>
    <xf numFmtId="0" fontId="1" fillId="0" borderId="9" xfId="0" applyNumberFormat="1" applyFont="1" applyFill="1" applyBorder="1" applyAlignment="1">
      <alignment horizontal="right" wrapText="1" indent="4"/>
    </xf>
    <xf numFmtId="2" fontId="1" fillId="0" borderId="11" xfId="0" applyNumberFormat="1" applyFont="1" applyFill="1" applyBorder="1" applyAlignment="1">
      <alignment horizontal="right" indent="3"/>
    </xf>
    <xf numFmtId="2" fontId="1" fillId="0" borderId="9" xfId="0" applyNumberFormat="1" applyFont="1" applyFill="1" applyBorder="1" applyAlignment="1">
      <alignment horizontal="right" indent="3"/>
    </xf>
    <xf numFmtId="164" fontId="1" fillId="0" borderId="12" xfId="0" quotePrefix="1" applyNumberFormat="1" applyFont="1" applyFill="1" applyBorder="1" applyAlignment="1">
      <alignment horizontal="right" indent="4"/>
    </xf>
    <xf numFmtId="164" fontId="1" fillId="0" borderId="12" xfId="0" applyNumberFormat="1" applyFont="1" applyFill="1" applyBorder="1" applyAlignment="1">
      <alignment horizontal="right" wrapText="1" indent="4"/>
    </xf>
    <xf numFmtId="164" fontId="1" fillId="0" borderId="11" xfId="0" quotePrefix="1" applyNumberFormat="1" applyFont="1" applyFill="1" applyBorder="1" applyAlignment="1">
      <alignment horizontal="right" indent="4"/>
    </xf>
    <xf numFmtId="0" fontId="1" fillId="0" borderId="6" xfId="0" applyFont="1" applyFill="1" applyBorder="1" applyAlignment="1">
      <alignment horizontal="right" wrapText="1" indent="3"/>
    </xf>
    <xf numFmtId="164" fontId="0" fillId="0" borderId="6" xfId="0" applyNumberFormat="1" applyFont="1" applyFill="1" applyBorder="1" applyAlignment="1">
      <alignment horizontal="right" indent="4"/>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11" xfId="0" applyNumberFormat="1" applyFont="1" applyFill="1" applyBorder="1" applyAlignment="1">
      <alignment horizontal="right" wrapText="1" indent="1"/>
    </xf>
    <xf numFmtId="0" fontId="2"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0"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justify"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3" fillId="0" borderId="0" xfId="0" applyFont="1" applyBorder="1" applyAlignment="1">
      <alignmen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2"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Alignment="1">
      <alignment horizontal="center" vertical="center" wrapText="1"/>
    </xf>
    <xf numFmtId="0" fontId="1" fillId="0" borderId="11" xfId="0" applyFont="1" applyBorder="1" applyAlignment="1">
      <alignment horizontal="center" vertical="center" wrapText="1"/>
    </xf>
    <xf numFmtId="0" fontId="7" fillId="0" borderId="0" xfId="0" applyFont="1" applyBorder="1" applyAlignment="1">
      <alignment horizontal="center"/>
    </xf>
    <xf numFmtId="0" fontId="0" fillId="0" borderId="8" xfId="0" applyFont="1" applyFill="1" applyBorder="1" applyAlignment="1">
      <alignment horizontal="righ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164" fontId="2" fillId="0" borderId="5"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0" fontId="7" fillId="0" borderId="0" xfId="0" applyFont="1" applyFill="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justify" wrapText="1"/>
    </xf>
    <xf numFmtId="0" fontId="0" fillId="0" borderId="0" xfId="0" applyFill="1" applyBorder="1" applyAlignment="1">
      <alignment horizontal="justify" wrapText="1"/>
    </xf>
    <xf numFmtId="0" fontId="7" fillId="0" borderId="0" xfId="0" applyFont="1" applyBorder="1" applyAlignment="1">
      <alignment horizontal="center" vertical="top"/>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1" fillId="0" borderId="0" xfId="0" applyFont="1" applyBorder="1" applyAlignment="1">
      <alignment horizontal="center" vertical="top" wrapText="1"/>
    </xf>
    <xf numFmtId="0" fontId="2" fillId="0" borderId="0" xfId="0" applyFont="1" applyBorder="1" applyAlignment="1">
      <alignment horizont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 fillId="0" borderId="3" xfId="0" applyFont="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1" fillId="0" borderId="0" xfId="0" applyFont="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3" fillId="0" borderId="0" xfId="0" applyFont="1"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164" fontId="2" fillId="0" borderId="0" xfId="0" applyNumberFormat="1" applyFont="1" applyBorder="1" applyAlignment="1">
      <alignment horizontal="center"/>
    </xf>
    <xf numFmtId="0" fontId="7" fillId="0" borderId="0" xfId="0" applyFont="1" applyFill="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1" fillId="0" borderId="13" xfId="0" applyFont="1" applyBorder="1" applyAlignment="1">
      <alignment horizontal="center" vertical="top"/>
    </xf>
    <xf numFmtId="0" fontId="1" fillId="0" borderId="15" xfId="0" applyFont="1" applyBorder="1" applyAlignment="1">
      <alignment horizontal="center" vertical="top"/>
    </xf>
    <xf numFmtId="0" fontId="1" fillId="0" borderId="14" xfId="0" applyFont="1" applyBorder="1" applyAlignment="1">
      <alignment horizontal="center" vertical="top"/>
    </xf>
    <xf numFmtId="0" fontId="41" fillId="0" borderId="0" xfId="0" applyFont="1" applyBorder="1" applyAlignment="1">
      <alignment horizontal="center" vertical="center"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justify"/>
    </xf>
    <xf numFmtId="0" fontId="18" fillId="0" borderId="0" xfId="0" applyFont="1" applyAlignment="1"/>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zoomScaleNormal="100" workbookViewId="0">
      <selection activeCell="M21" sqref="M21"/>
    </sheetView>
  </sheetViews>
  <sheetFormatPr defaultRowHeight="12.75" x14ac:dyDescent="0.2"/>
  <cols>
    <col min="1" max="1" width="87.7109375" customWidth="1"/>
  </cols>
  <sheetData>
    <row r="1" spans="1:1" ht="15" x14ac:dyDescent="0.2">
      <c r="A1" s="1" t="s">
        <v>0</v>
      </c>
    </row>
    <row r="2" spans="1:1" ht="15" x14ac:dyDescent="0.2">
      <c r="A2" s="1"/>
    </row>
    <row r="3" spans="1:1" ht="15" x14ac:dyDescent="0.2">
      <c r="A3" s="1" t="s">
        <v>1</v>
      </c>
    </row>
    <row r="4" spans="1:1" ht="15" x14ac:dyDescent="0.2">
      <c r="A4" s="1" t="s">
        <v>2</v>
      </c>
    </row>
    <row r="5" spans="1:1" ht="15" x14ac:dyDescent="0.2">
      <c r="A5" s="1" t="s">
        <v>3</v>
      </c>
    </row>
    <row r="6" spans="1:1" ht="15" x14ac:dyDescent="0.2">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 customHeight="1" x14ac:dyDescent="0.2">
      <c r="A19" s="89" t="s">
        <v>5</v>
      </c>
    </row>
    <row r="20" spans="1:1" ht="57" customHeight="1" x14ac:dyDescent="0.3">
      <c r="A20" s="430" t="s">
        <v>434</v>
      </c>
    </row>
    <row r="21" spans="1:1" ht="28.9" customHeight="1" x14ac:dyDescent="0.25">
      <c r="A21" s="104" t="s">
        <v>651</v>
      </c>
    </row>
    <row r="22" spans="1:1" ht="15.75" x14ac:dyDescent="0.2">
      <c r="A22" s="2"/>
    </row>
    <row r="23" spans="1:1" ht="15" x14ac:dyDescent="0.2">
      <c r="A23" s="1" t="s">
        <v>6</v>
      </c>
    </row>
    <row r="24" spans="1:1" ht="15" x14ac:dyDescent="0.2">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x14ac:dyDescent="0.2">
      <c r="A37" s="5"/>
    </row>
    <row r="38" spans="1:1" x14ac:dyDescent="0.2">
      <c r="A38" s="5"/>
    </row>
    <row r="39" spans="1:1" x14ac:dyDescent="0.2">
      <c r="A39" s="5"/>
    </row>
    <row r="40" spans="1:1" x14ac:dyDescent="0.2">
      <c r="A40" s="5"/>
    </row>
    <row r="41" spans="1:1" ht="15" x14ac:dyDescent="0.2">
      <c r="A41" s="1" t="s">
        <v>8</v>
      </c>
    </row>
    <row r="42" spans="1:1" ht="15" x14ac:dyDescent="0.2">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selection activeCell="M16" sqref="M16"/>
    </sheetView>
  </sheetViews>
  <sheetFormatPr defaultRowHeight="12.75" x14ac:dyDescent="0.2"/>
  <cols>
    <col min="1" max="1" width="33.140625" customWidth="1"/>
    <col min="2" max="2" width="11" customWidth="1"/>
    <col min="3" max="3" width="11.7109375" customWidth="1"/>
    <col min="4" max="4" width="10.85546875" customWidth="1"/>
    <col min="5" max="5" width="11.28515625" customWidth="1"/>
    <col min="6" max="6" width="10.7109375" customWidth="1"/>
    <col min="7" max="7" width="15.7109375" customWidth="1"/>
  </cols>
  <sheetData>
    <row r="1" spans="1:7" ht="19.149999999999999" customHeight="1" x14ac:dyDescent="0.2">
      <c r="A1" s="678" t="s">
        <v>91</v>
      </c>
      <c r="B1" s="678"/>
      <c r="C1" s="678"/>
      <c r="D1" s="678"/>
      <c r="E1" s="678"/>
      <c r="F1" s="678"/>
    </row>
    <row r="2" spans="1:7" ht="12.75" customHeight="1" x14ac:dyDescent="0.2">
      <c r="A2" s="35"/>
      <c r="B2" s="23"/>
      <c r="C2" s="23"/>
      <c r="D2" s="23"/>
    </row>
    <row r="3" spans="1:7" ht="13.15" customHeight="1" x14ac:dyDescent="0.2">
      <c r="A3" s="679"/>
      <c r="B3" s="681" t="s">
        <v>644</v>
      </c>
      <c r="C3" s="683" t="s">
        <v>44</v>
      </c>
      <c r="D3" s="684"/>
      <c r="E3" s="681" t="s">
        <v>616</v>
      </c>
      <c r="F3" s="676" t="s">
        <v>583</v>
      </c>
    </row>
    <row r="4" spans="1:7" ht="76.5" x14ac:dyDescent="0.2">
      <c r="A4" s="680"/>
      <c r="B4" s="682"/>
      <c r="C4" s="570" t="s">
        <v>147</v>
      </c>
      <c r="D4" s="471" t="s">
        <v>584</v>
      </c>
      <c r="E4" s="682"/>
      <c r="F4" s="677"/>
    </row>
    <row r="5" spans="1:7" x14ac:dyDescent="0.2">
      <c r="A5" s="182" t="s">
        <v>63</v>
      </c>
      <c r="B5" s="188"/>
      <c r="C5" s="630"/>
      <c r="D5" s="630"/>
      <c r="E5" s="630"/>
      <c r="F5" s="147"/>
      <c r="G5" s="272"/>
    </row>
    <row r="6" spans="1:7" x14ac:dyDescent="0.2">
      <c r="A6" s="242" t="s">
        <v>588</v>
      </c>
      <c r="B6" s="188"/>
      <c r="C6" s="189"/>
      <c r="D6" s="188"/>
      <c r="E6" s="254"/>
      <c r="F6" s="254"/>
      <c r="G6" s="272"/>
    </row>
    <row r="7" spans="1:7" ht="38.25" customHeight="1" x14ac:dyDescent="0.2">
      <c r="A7" s="377" t="s">
        <v>93</v>
      </c>
      <c r="B7" s="628">
        <v>0.8</v>
      </c>
      <c r="C7" s="189">
        <v>96.4</v>
      </c>
      <c r="D7" s="188">
        <v>93.1</v>
      </c>
      <c r="E7" s="188">
        <v>7</v>
      </c>
      <c r="F7" s="628">
        <v>88.5</v>
      </c>
      <c r="G7" s="272"/>
    </row>
    <row r="8" spans="1:7" ht="14.25" x14ac:dyDescent="0.2">
      <c r="A8" s="205" t="s">
        <v>94</v>
      </c>
      <c r="B8" s="628">
        <v>27.2</v>
      </c>
      <c r="C8" s="189">
        <v>94.4</v>
      </c>
      <c r="D8" s="188">
        <v>97</v>
      </c>
      <c r="E8" s="628">
        <v>238.5</v>
      </c>
      <c r="F8" s="628">
        <v>95.6</v>
      </c>
      <c r="G8" s="272"/>
    </row>
    <row r="9" spans="1:7" ht="12.6" customHeight="1" x14ac:dyDescent="0.2">
      <c r="A9" s="141" t="s">
        <v>95</v>
      </c>
      <c r="B9" s="628"/>
      <c r="C9" s="189"/>
      <c r="D9" s="188"/>
      <c r="E9" s="628"/>
      <c r="F9" s="628"/>
      <c r="G9" s="272"/>
    </row>
    <row r="10" spans="1:7" ht="16.5" customHeight="1" x14ac:dyDescent="0.2">
      <c r="A10" s="183" t="s">
        <v>96</v>
      </c>
      <c r="B10" s="628">
        <v>669.5</v>
      </c>
      <c r="C10" s="189">
        <v>69.900000000000006</v>
      </c>
      <c r="D10" s="188">
        <v>55.7</v>
      </c>
      <c r="E10" s="628">
        <v>4482.3999999999996</v>
      </c>
      <c r="F10" s="628">
        <v>100.2</v>
      </c>
      <c r="G10" s="272"/>
    </row>
    <row r="11" spans="1:7" x14ac:dyDescent="0.2">
      <c r="A11" s="182" t="s">
        <v>66</v>
      </c>
      <c r="B11" s="628"/>
      <c r="C11" s="189"/>
      <c r="D11" s="188"/>
      <c r="E11" s="628"/>
      <c r="F11" s="628"/>
      <c r="G11" s="272"/>
    </row>
    <row r="12" spans="1:7" x14ac:dyDescent="0.2">
      <c r="A12" s="141" t="s">
        <v>97</v>
      </c>
      <c r="B12" s="628"/>
      <c r="C12" s="189"/>
      <c r="D12" s="188"/>
      <c r="E12" s="628"/>
      <c r="F12" s="628"/>
      <c r="G12" s="272"/>
    </row>
    <row r="13" spans="1:7" ht="23.45" customHeight="1" x14ac:dyDescent="0.2">
      <c r="A13" s="205" t="s">
        <v>98</v>
      </c>
      <c r="B13" s="628">
        <v>232.2</v>
      </c>
      <c r="C13" s="189">
        <v>101.1</v>
      </c>
      <c r="D13" s="188">
        <v>64.5</v>
      </c>
      <c r="E13" s="628">
        <v>2180.9</v>
      </c>
      <c r="F13" s="628">
        <v>71.900000000000006</v>
      </c>
      <c r="G13" s="272"/>
    </row>
    <row r="14" spans="1:7" ht="16.149999999999999" customHeight="1" x14ac:dyDescent="0.2">
      <c r="A14" s="205" t="s">
        <v>99</v>
      </c>
      <c r="B14" s="628">
        <v>2113.1</v>
      </c>
      <c r="C14" s="189">
        <v>84</v>
      </c>
      <c r="D14" s="188">
        <v>98.6</v>
      </c>
      <c r="E14" s="628">
        <v>20168.599999999999</v>
      </c>
      <c r="F14" s="628">
        <v>99.7</v>
      </c>
      <c r="G14" s="272"/>
    </row>
    <row r="15" spans="1:7" ht="25.5" x14ac:dyDescent="0.2">
      <c r="A15" s="204" t="s">
        <v>100</v>
      </c>
      <c r="B15" s="628">
        <v>5846.2</v>
      </c>
      <c r="C15" s="189">
        <v>95</v>
      </c>
      <c r="D15" s="188">
        <v>105.2</v>
      </c>
      <c r="E15" s="628">
        <v>52103.1</v>
      </c>
      <c r="F15" s="628">
        <v>109.7</v>
      </c>
      <c r="G15" s="272"/>
    </row>
    <row r="16" spans="1:7" ht="38.25" x14ac:dyDescent="0.2">
      <c r="A16" s="204" t="s">
        <v>712</v>
      </c>
      <c r="B16" s="628">
        <v>4593.1000000000004</v>
      </c>
      <c r="C16" s="189">
        <v>93</v>
      </c>
      <c r="D16" s="188">
        <v>130</v>
      </c>
      <c r="E16" s="628">
        <v>38752.300000000003</v>
      </c>
      <c r="F16" s="628">
        <v>135.69999999999999</v>
      </c>
      <c r="G16" s="272"/>
    </row>
    <row r="17" spans="1:18" ht="38.25" x14ac:dyDescent="0.2">
      <c r="A17" s="204" t="s">
        <v>101</v>
      </c>
      <c r="B17" s="628">
        <v>1043.9000000000001</v>
      </c>
      <c r="C17" s="189">
        <v>124.4</v>
      </c>
      <c r="D17" s="188">
        <v>98.2</v>
      </c>
      <c r="E17" s="628">
        <v>7962.5</v>
      </c>
      <c r="F17" s="628">
        <v>86.1</v>
      </c>
      <c r="G17" s="272"/>
    </row>
    <row r="18" spans="1:18" ht="38.25" x14ac:dyDescent="0.2">
      <c r="A18" s="204" t="s">
        <v>102</v>
      </c>
      <c r="B18" s="628">
        <v>395.7</v>
      </c>
      <c r="C18" s="434" t="s">
        <v>664</v>
      </c>
      <c r="D18" s="435" t="s">
        <v>445</v>
      </c>
      <c r="E18" s="628">
        <v>1355.9</v>
      </c>
      <c r="F18" s="628">
        <v>112.6</v>
      </c>
      <c r="G18" s="272"/>
    </row>
    <row r="19" spans="1:18" ht="38.25" x14ac:dyDescent="0.2">
      <c r="A19" s="204" t="s">
        <v>103</v>
      </c>
      <c r="B19" s="628">
        <v>9579.4</v>
      </c>
      <c r="C19" s="189">
        <v>105.1</v>
      </c>
      <c r="D19" s="188">
        <v>89.3</v>
      </c>
      <c r="E19" s="628">
        <v>87052.2</v>
      </c>
      <c r="F19" s="628">
        <v>83.7</v>
      </c>
      <c r="G19" s="272"/>
    </row>
    <row r="20" spans="1:18" x14ac:dyDescent="0.2">
      <c r="A20" s="204" t="s">
        <v>104</v>
      </c>
      <c r="B20" s="628">
        <v>287.8</v>
      </c>
      <c r="C20" s="189">
        <v>173.3</v>
      </c>
      <c r="D20" s="188">
        <v>61.8</v>
      </c>
      <c r="E20" s="628">
        <v>2623.2</v>
      </c>
      <c r="F20" s="628">
        <v>68.599999999999994</v>
      </c>
      <c r="G20" s="272"/>
    </row>
    <row r="21" spans="1:18" x14ac:dyDescent="0.2">
      <c r="A21" s="204" t="s">
        <v>105</v>
      </c>
      <c r="B21" s="628">
        <v>82.7</v>
      </c>
      <c r="C21" s="189">
        <v>58</v>
      </c>
      <c r="D21" s="188">
        <v>76.400000000000006</v>
      </c>
      <c r="E21" s="628">
        <v>1396.1</v>
      </c>
      <c r="F21" s="628">
        <v>92.5</v>
      </c>
      <c r="G21" s="272"/>
    </row>
    <row r="22" spans="1:18" x14ac:dyDescent="0.2">
      <c r="A22" s="204" t="s">
        <v>106</v>
      </c>
      <c r="B22" s="628">
        <v>68.400000000000006</v>
      </c>
      <c r="C22" s="189">
        <v>103.5</v>
      </c>
      <c r="D22" s="188">
        <v>101.1</v>
      </c>
      <c r="E22" s="628">
        <v>633.1</v>
      </c>
      <c r="F22" s="628">
        <v>96.4</v>
      </c>
      <c r="G22" s="272"/>
    </row>
    <row r="23" spans="1:18" x14ac:dyDescent="0.2">
      <c r="A23" s="204" t="s">
        <v>107</v>
      </c>
      <c r="B23" s="628">
        <v>910.8</v>
      </c>
      <c r="C23" s="189">
        <v>99.4</v>
      </c>
      <c r="D23" s="188">
        <v>85.6</v>
      </c>
      <c r="E23" s="628">
        <v>9154.7999999999993</v>
      </c>
      <c r="F23" s="628">
        <v>88.9</v>
      </c>
      <c r="G23" s="272"/>
    </row>
    <row r="24" spans="1:18" ht="38.25" x14ac:dyDescent="0.2">
      <c r="A24" s="204" t="s">
        <v>108</v>
      </c>
      <c r="B24" s="628">
        <v>2932</v>
      </c>
      <c r="C24" s="189">
        <v>97</v>
      </c>
      <c r="D24" s="188">
        <v>105.4</v>
      </c>
      <c r="E24" s="628">
        <v>27883</v>
      </c>
      <c r="F24" s="628">
        <v>105.6</v>
      </c>
      <c r="G24" s="272"/>
    </row>
    <row r="25" spans="1:18" ht="25.5" x14ac:dyDescent="0.2">
      <c r="A25" s="204" t="s">
        <v>109</v>
      </c>
      <c r="B25" s="628">
        <v>7982.2</v>
      </c>
      <c r="C25" s="189">
        <v>101.9</v>
      </c>
      <c r="D25" s="188">
        <v>102.6</v>
      </c>
      <c r="E25" s="188">
        <v>68741</v>
      </c>
      <c r="F25" s="628">
        <v>100.8</v>
      </c>
      <c r="G25" s="272"/>
    </row>
    <row r="26" spans="1:18" x14ac:dyDescent="0.2">
      <c r="A26" s="204" t="s">
        <v>110</v>
      </c>
      <c r="B26" s="628">
        <v>1754.9</v>
      </c>
      <c r="C26" s="189">
        <v>109.5</v>
      </c>
      <c r="D26" s="188">
        <v>99.7</v>
      </c>
      <c r="E26" s="188">
        <v>15367</v>
      </c>
      <c r="F26" s="628">
        <v>108.9</v>
      </c>
      <c r="G26" s="272"/>
    </row>
    <row r="27" spans="1:18" x14ac:dyDescent="0.2">
      <c r="A27" s="141" t="s">
        <v>111</v>
      </c>
      <c r="B27" s="628"/>
      <c r="C27" s="189"/>
      <c r="D27" s="188"/>
      <c r="E27" s="628"/>
      <c r="F27" s="628"/>
      <c r="G27" s="272"/>
    </row>
    <row r="28" spans="1:18" ht="25.5" x14ac:dyDescent="0.2">
      <c r="A28" s="183" t="s">
        <v>112</v>
      </c>
      <c r="B28" s="628">
        <v>142.6</v>
      </c>
      <c r="C28" s="189">
        <v>54.6</v>
      </c>
      <c r="D28" s="188">
        <v>96.9</v>
      </c>
      <c r="E28" s="188">
        <v>1681</v>
      </c>
      <c r="F28" s="188">
        <v>148</v>
      </c>
      <c r="G28" s="272"/>
    </row>
    <row r="29" spans="1:18" ht="81" customHeight="1" x14ac:dyDescent="0.2">
      <c r="A29" s="95" t="s">
        <v>706</v>
      </c>
      <c r="B29" s="628">
        <v>5214</v>
      </c>
      <c r="C29" s="189">
        <v>70.3</v>
      </c>
      <c r="D29" s="188">
        <v>69.099999999999994</v>
      </c>
      <c r="E29" s="628">
        <v>81085</v>
      </c>
      <c r="F29" s="628">
        <v>129.1</v>
      </c>
      <c r="G29" s="272"/>
      <c r="R29" s="272"/>
    </row>
    <row r="30" spans="1:18" x14ac:dyDescent="0.2">
      <c r="A30" s="141" t="s">
        <v>113</v>
      </c>
      <c r="B30" s="628"/>
      <c r="C30" s="189"/>
      <c r="D30" s="188"/>
      <c r="E30" s="628"/>
      <c r="F30" s="628"/>
      <c r="G30" s="272"/>
    </row>
    <row r="31" spans="1:18" x14ac:dyDescent="0.2">
      <c r="A31" s="183" t="s">
        <v>114</v>
      </c>
      <c r="B31" s="628">
        <v>14.9</v>
      </c>
      <c r="C31" s="189">
        <v>194.8</v>
      </c>
      <c r="D31" s="188">
        <v>103.7</v>
      </c>
      <c r="E31" s="628">
        <v>123.4</v>
      </c>
      <c r="F31" s="628">
        <v>69.599999999999994</v>
      </c>
      <c r="G31" s="272"/>
    </row>
    <row r="32" spans="1:18" ht="25.5" x14ac:dyDescent="0.2">
      <c r="A32" s="141" t="s">
        <v>115</v>
      </c>
      <c r="B32" s="628"/>
      <c r="C32" s="189"/>
      <c r="D32" s="188"/>
      <c r="E32" s="628"/>
      <c r="F32" s="628"/>
      <c r="G32" s="272"/>
    </row>
    <row r="33" spans="1:9" x14ac:dyDescent="0.2">
      <c r="A33" s="183" t="s">
        <v>116</v>
      </c>
      <c r="B33" s="594" t="s">
        <v>663</v>
      </c>
      <c r="C33" s="434" t="s">
        <v>665</v>
      </c>
      <c r="D33" s="188">
        <v>76.2</v>
      </c>
      <c r="E33" s="594">
        <v>7.1</v>
      </c>
      <c r="F33" s="628">
        <v>99.8</v>
      </c>
      <c r="G33" s="272"/>
      <c r="H33" s="272"/>
      <c r="I33" s="272"/>
    </row>
    <row r="34" spans="1:9" ht="63.75" x14ac:dyDescent="0.2">
      <c r="A34" s="141" t="s">
        <v>117</v>
      </c>
      <c r="B34" s="628"/>
      <c r="C34" s="189"/>
      <c r="D34" s="188"/>
      <c r="E34" s="628"/>
      <c r="F34" s="628"/>
      <c r="G34" s="272"/>
      <c r="H34" s="272"/>
      <c r="I34" s="272"/>
    </row>
    <row r="35" spans="1:9" ht="90.75" x14ac:dyDescent="0.2">
      <c r="A35" s="183" t="s">
        <v>118</v>
      </c>
      <c r="B35" s="188">
        <v>9</v>
      </c>
      <c r="C35" s="189">
        <v>90.1</v>
      </c>
      <c r="D35" s="188">
        <v>92.2</v>
      </c>
      <c r="E35" s="628">
        <v>90.9</v>
      </c>
      <c r="F35" s="628">
        <v>96.5</v>
      </c>
      <c r="G35" s="272"/>
    </row>
    <row r="36" spans="1:9" ht="14.25" x14ac:dyDescent="0.2">
      <c r="A36" s="183" t="s">
        <v>119</v>
      </c>
      <c r="B36" s="594" t="s">
        <v>663</v>
      </c>
      <c r="C36" s="189">
        <v>79.099999999999994</v>
      </c>
      <c r="D36" s="188">
        <v>26.2</v>
      </c>
      <c r="E36" s="594" t="s">
        <v>663</v>
      </c>
      <c r="F36" s="628">
        <v>48.2</v>
      </c>
      <c r="G36" s="272"/>
    </row>
    <row r="37" spans="1:9" ht="25.5" x14ac:dyDescent="0.2">
      <c r="A37" s="141" t="s">
        <v>120</v>
      </c>
      <c r="B37" s="628"/>
      <c r="C37" s="189"/>
      <c r="D37" s="188"/>
      <c r="E37" s="628"/>
      <c r="F37" s="628"/>
      <c r="G37" s="272"/>
    </row>
    <row r="38" spans="1:9" x14ac:dyDescent="0.2">
      <c r="A38" s="183" t="s">
        <v>121</v>
      </c>
      <c r="B38" s="594" t="s">
        <v>663</v>
      </c>
      <c r="C38" s="189">
        <v>70.5</v>
      </c>
      <c r="D38" s="188">
        <v>80.7</v>
      </c>
      <c r="E38" s="594" t="s">
        <v>663</v>
      </c>
      <c r="F38" s="188">
        <v>75</v>
      </c>
      <c r="G38" s="272"/>
    </row>
    <row r="39" spans="1:9" x14ac:dyDescent="0.2">
      <c r="A39" s="183" t="s">
        <v>122</v>
      </c>
      <c r="B39" s="594" t="s">
        <v>663</v>
      </c>
      <c r="C39" s="189">
        <v>110.2</v>
      </c>
      <c r="D39" s="188">
        <v>72.5</v>
      </c>
      <c r="E39" s="594" t="s">
        <v>663</v>
      </c>
      <c r="F39" s="628">
        <v>83.1</v>
      </c>
      <c r="G39" s="272"/>
    </row>
    <row r="40" spans="1:9" ht="25.5" x14ac:dyDescent="0.2">
      <c r="A40" s="183" t="s">
        <v>123</v>
      </c>
      <c r="B40" s="594" t="s">
        <v>663</v>
      </c>
      <c r="C40" s="189">
        <v>97.9</v>
      </c>
      <c r="D40" s="188">
        <v>95.3</v>
      </c>
      <c r="E40" s="594" t="s">
        <v>663</v>
      </c>
      <c r="F40" s="628">
        <v>98.6</v>
      </c>
      <c r="G40" s="272"/>
    </row>
    <row r="41" spans="1:9" ht="25.5" x14ac:dyDescent="0.2">
      <c r="A41" s="141" t="s">
        <v>124</v>
      </c>
      <c r="B41" s="628"/>
      <c r="C41" s="189"/>
      <c r="D41" s="188"/>
      <c r="E41" s="628"/>
      <c r="F41" s="628"/>
      <c r="G41" s="272"/>
    </row>
    <row r="42" spans="1:9" ht="25.5" x14ac:dyDescent="0.2">
      <c r="A42" s="204" t="s">
        <v>125</v>
      </c>
      <c r="B42" s="594" t="s">
        <v>663</v>
      </c>
      <c r="C42" s="189">
        <v>101.1</v>
      </c>
      <c r="D42" s="188">
        <v>94.1</v>
      </c>
      <c r="E42" s="594" t="s">
        <v>663</v>
      </c>
      <c r="F42" s="628">
        <v>91.4</v>
      </c>
      <c r="G42" s="272"/>
    </row>
    <row r="43" spans="1:9" ht="38.25" x14ac:dyDescent="0.2">
      <c r="A43" s="141" t="s">
        <v>126</v>
      </c>
      <c r="B43" s="628"/>
      <c r="C43" s="189"/>
      <c r="D43" s="188"/>
      <c r="E43" s="628"/>
      <c r="F43" s="628"/>
      <c r="G43" s="272"/>
    </row>
    <row r="44" spans="1:9" ht="25.5" x14ac:dyDescent="0.2">
      <c r="A44" s="204" t="s">
        <v>127</v>
      </c>
      <c r="B44" s="594" t="s">
        <v>663</v>
      </c>
      <c r="C44" s="189">
        <v>126.2</v>
      </c>
      <c r="D44" s="188">
        <v>139.5</v>
      </c>
      <c r="E44" s="594" t="s">
        <v>663</v>
      </c>
      <c r="F44" s="628">
        <v>115.1</v>
      </c>
      <c r="G44" s="272"/>
    </row>
    <row r="45" spans="1:9" ht="25.5" x14ac:dyDescent="0.2">
      <c r="A45" s="141" t="s">
        <v>128</v>
      </c>
      <c r="B45" s="628"/>
      <c r="C45" s="189"/>
      <c r="D45" s="188"/>
      <c r="E45" s="628"/>
      <c r="F45" s="628"/>
      <c r="G45" s="272"/>
    </row>
    <row r="46" spans="1:9" ht="25.5" x14ac:dyDescent="0.2">
      <c r="A46" s="183" t="s">
        <v>129</v>
      </c>
      <c r="B46" s="628">
        <v>2112.6</v>
      </c>
      <c r="C46" s="189">
        <v>81.7</v>
      </c>
      <c r="D46" s="188">
        <v>94.8</v>
      </c>
      <c r="E46" s="628">
        <v>17610.2</v>
      </c>
      <c r="F46" s="628">
        <v>110.4</v>
      </c>
      <c r="G46" s="272"/>
    </row>
    <row r="47" spans="1:9" ht="38.25" x14ac:dyDescent="0.2">
      <c r="A47" s="141" t="s">
        <v>130</v>
      </c>
      <c r="B47" s="628"/>
      <c r="C47" s="189"/>
      <c r="D47" s="188"/>
      <c r="E47" s="628"/>
      <c r="F47" s="628"/>
      <c r="G47" s="272"/>
    </row>
    <row r="48" spans="1:9" x14ac:dyDescent="0.2">
      <c r="A48" s="183" t="s">
        <v>131</v>
      </c>
      <c r="B48" s="594" t="s">
        <v>663</v>
      </c>
      <c r="C48" s="189">
        <v>94</v>
      </c>
      <c r="D48" s="188">
        <v>100.4</v>
      </c>
      <c r="E48" s="594" t="s">
        <v>663</v>
      </c>
      <c r="F48" s="628">
        <v>99.4</v>
      </c>
      <c r="G48" s="272"/>
    </row>
    <row r="49" spans="1:7" ht="51" x14ac:dyDescent="0.2">
      <c r="A49" s="183" t="s">
        <v>132</v>
      </c>
      <c r="B49" s="628">
        <v>6.8</v>
      </c>
      <c r="C49" s="189">
        <v>91.7</v>
      </c>
      <c r="D49" s="188">
        <v>88.3</v>
      </c>
      <c r="E49" s="628">
        <v>64.5</v>
      </c>
      <c r="F49" s="628">
        <v>143.6</v>
      </c>
      <c r="G49" s="272"/>
    </row>
    <row r="50" spans="1:7" ht="53.25" customHeight="1" x14ac:dyDescent="0.2">
      <c r="A50" s="183" t="s">
        <v>133</v>
      </c>
      <c r="B50" s="628">
        <v>50.1</v>
      </c>
      <c r="C50" s="189">
        <v>94.2</v>
      </c>
      <c r="D50" s="188">
        <v>98.3</v>
      </c>
      <c r="E50" s="188">
        <v>415</v>
      </c>
      <c r="F50" s="628">
        <v>104.1</v>
      </c>
      <c r="G50" s="272"/>
    </row>
    <row r="51" spans="1:7" x14ac:dyDescent="0.2">
      <c r="A51" s="141" t="s">
        <v>134</v>
      </c>
      <c r="B51" s="628"/>
      <c r="C51" s="189"/>
      <c r="D51" s="188"/>
      <c r="E51" s="628"/>
      <c r="F51" s="628"/>
      <c r="G51" s="272"/>
    </row>
    <row r="52" spans="1:7" x14ac:dyDescent="0.2">
      <c r="A52" s="183" t="s">
        <v>135</v>
      </c>
      <c r="B52" s="594" t="s">
        <v>663</v>
      </c>
      <c r="C52" s="189">
        <v>95.8</v>
      </c>
      <c r="D52" s="188">
        <v>98.7</v>
      </c>
      <c r="E52" s="594" t="s">
        <v>663</v>
      </c>
      <c r="F52" s="628">
        <v>92.8</v>
      </c>
      <c r="G52" s="272"/>
    </row>
    <row r="53" spans="1:7" ht="25.5" x14ac:dyDescent="0.2">
      <c r="A53" s="141" t="s">
        <v>136</v>
      </c>
      <c r="B53" s="628"/>
      <c r="C53" s="189"/>
      <c r="D53" s="188"/>
      <c r="E53" s="628"/>
      <c r="F53" s="628"/>
      <c r="G53" s="272"/>
    </row>
    <row r="54" spans="1:7" ht="25.5" x14ac:dyDescent="0.2">
      <c r="A54" s="183" t="s">
        <v>551</v>
      </c>
      <c r="B54" s="594" t="s">
        <v>663</v>
      </c>
      <c r="C54" s="189">
        <v>166.9</v>
      </c>
      <c r="D54" s="435" t="s">
        <v>593</v>
      </c>
      <c r="E54" s="594" t="s">
        <v>663</v>
      </c>
      <c r="F54" s="628">
        <v>140.69999999999999</v>
      </c>
      <c r="G54" s="272"/>
    </row>
    <row r="55" spans="1:7" ht="25.5" x14ac:dyDescent="0.2">
      <c r="A55" s="141" t="s">
        <v>137</v>
      </c>
      <c r="B55" s="628"/>
      <c r="C55" s="189"/>
      <c r="D55" s="188"/>
      <c r="E55" s="628"/>
      <c r="F55" s="628"/>
      <c r="G55" s="272"/>
    </row>
    <row r="56" spans="1:7" ht="38.25" x14ac:dyDescent="0.2">
      <c r="A56" s="183" t="s">
        <v>138</v>
      </c>
      <c r="B56" s="628">
        <v>191.1</v>
      </c>
      <c r="C56" s="189">
        <v>132.1</v>
      </c>
      <c r="D56" s="188">
        <v>91.2</v>
      </c>
      <c r="E56" s="628">
        <v>1388.1</v>
      </c>
      <c r="F56" s="188">
        <v>86</v>
      </c>
      <c r="G56" s="272"/>
    </row>
    <row r="57" spans="1:7" ht="38.25" x14ac:dyDescent="0.2">
      <c r="A57" s="141" t="s">
        <v>139</v>
      </c>
      <c r="B57" s="628"/>
      <c r="C57" s="189"/>
      <c r="D57" s="188"/>
      <c r="E57" s="628"/>
      <c r="F57" s="628"/>
      <c r="G57" s="272"/>
    </row>
    <row r="58" spans="1:7" ht="38.25" x14ac:dyDescent="0.2">
      <c r="A58" s="183" t="s">
        <v>140</v>
      </c>
      <c r="B58" s="594" t="s">
        <v>663</v>
      </c>
      <c r="C58" s="189">
        <v>98.7</v>
      </c>
      <c r="D58" s="435" t="s">
        <v>656</v>
      </c>
      <c r="E58" s="594" t="s">
        <v>663</v>
      </c>
      <c r="F58" s="631" t="s">
        <v>656</v>
      </c>
      <c r="G58" s="590"/>
    </row>
    <row r="59" spans="1:7" ht="25.5" x14ac:dyDescent="0.2">
      <c r="A59" s="141" t="s">
        <v>609</v>
      </c>
      <c r="B59" s="628"/>
      <c r="C59" s="189"/>
      <c r="D59" s="188"/>
      <c r="E59" s="628"/>
      <c r="F59" s="628"/>
      <c r="G59" s="590"/>
    </row>
    <row r="60" spans="1:7" ht="38.25" x14ac:dyDescent="0.2">
      <c r="A60" s="205" t="s">
        <v>610</v>
      </c>
      <c r="B60" s="628">
        <v>67</v>
      </c>
      <c r="C60" s="189">
        <v>109.8</v>
      </c>
      <c r="D60" s="188">
        <v>145.69999999999999</v>
      </c>
      <c r="E60" s="628">
        <v>628</v>
      </c>
      <c r="F60" s="631" t="s">
        <v>593</v>
      </c>
      <c r="G60" s="590"/>
    </row>
    <row r="61" spans="1:7" x14ac:dyDescent="0.2">
      <c r="A61" s="141" t="s">
        <v>141</v>
      </c>
      <c r="B61" s="628"/>
      <c r="C61" s="189"/>
      <c r="D61" s="188"/>
      <c r="E61" s="628"/>
      <c r="F61" s="628"/>
      <c r="G61" s="272"/>
    </row>
    <row r="62" spans="1:7" x14ac:dyDescent="0.2">
      <c r="A62" s="183" t="s">
        <v>142</v>
      </c>
      <c r="B62" s="628">
        <v>163525</v>
      </c>
      <c r="C62" s="189">
        <v>96.7</v>
      </c>
      <c r="D62" s="188">
        <v>95.1</v>
      </c>
      <c r="E62" s="628">
        <v>1365574</v>
      </c>
      <c r="F62" s="628">
        <v>97.4</v>
      </c>
      <c r="G62" s="272"/>
    </row>
    <row r="63" spans="1:7" ht="25.5" x14ac:dyDescent="0.2">
      <c r="A63" s="141" t="s">
        <v>143</v>
      </c>
      <c r="B63" s="628"/>
      <c r="C63" s="189"/>
      <c r="D63" s="188"/>
      <c r="E63" s="628"/>
      <c r="F63" s="628"/>
      <c r="G63" s="272"/>
    </row>
    <row r="64" spans="1:7" ht="38.25" x14ac:dyDescent="0.2">
      <c r="A64" s="183" t="s">
        <v>144</v>
      </c>
      <c r="B64" s="594" t="s">
        <v>663</v>
      </c>
      <c r="C64" s="189">
        <v>110.6</v>
      </c>
      <c r="D64" s="188">
        <v>86</v>
      </c>
      <c r="E64" s="594" t="s">
        <v>663</v>
      </c>
      <c r="F64" s="628">
        <v>122.4</v>
      </c>
      <c r="G64" s="272"/>
    </row>
    <row r="65" spans="1:7" ht="41.25" customHeight="1" x14ac:dyDescent="0.2">
      <c r="A65" s="182" t="s">
        <v>81</v>
      </c>
      <c r="B65" s="628"/>
      <c r="C65" s="189"/>
      <c r="D65" s="188"/>
      <c r="E65" s="628"/>
      <c r="F65" s="628"/>
      <c r="G65" s="272"/>
    </row>
    <row r="66" spans="1:7" x14ac:dyDescent="0.2">
      <c r="A66" s="183" t="s">
        <v>145</v>
      </c>
      <c r="B66" s="628">
        <v>984.1</v>
      </c>
      <c r="C66" s="189">
        <v>106.7</v>
      </c>
      <c r="D66" s="188">
        <v>102.4</v>
      </c>
      <c r="E66" s="628">
        <v>9334.4</v>
      </c>
      <c r="F66" s="628">
        <v>99.8</v>
      </c>
      <c r="G66" s="272"/>
    </row>
    <row r="67" spans="1:7" x14ac:dyDescent="0.2">
      <c r="A67" s="184" t="s">
        <v>146</v>
      </c>
      <c r="B67" s="632">
        <v>927.5</v>
      </c>
      <c r="C67" s="605">
        <v>142.6</v>
      </c>
      <c r="D67" s="629">
        <v>88.6</v>
      </c>
      <c r="E67" s="629">
        <v>11069</v>
      </c>
      <c r="F67" s="632">
        <v>96.6</v>
      </c>
      <c r="G67" s="272"/>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F41" sqref="F41"/>
    </sheetView>
  </sheetViews>
  <sheetFormatPr defaultColWidth="13.28515625" defaultRowHeight="12.75" x14ac:dyDescent="0.2"/>
  <cols>
    <col min="1" max="1" width="38.28515625" style="23" customWidth="1"/>
    <col min="2" max="2" width="17.85546875" style="87" customWidth="1"/>
    <col min="3" max="3" width="15.7109375" style="87" customWidth="1"/>
    <col min="4" max="4" width="15.85546875" style="87" customWidth="1"/>
    <col min="5" max="16384" width="13.28515625" style="23"/>
  </cols>
  <sheetData>
    <row r="1" spans="1:5" x14ac:dyDescent="0.2">
      <c r="A1" s="689" t="s">
        <v>342</v>
      </c>
      <c r="B1" s="689"/>
      <c r="C1" s="689"/>
      <c r="D1" s="689"/>
    </row>
    <row r="2" spans="1:5" x14ac:dyDescent="0.2">
      <c r="A2" s="491"/>
      <c r="B2" s="491"/>
      <c r="C2" s="491"/>
      <c r="D2" s="491"/>
    </row>
    <row r="3" spans="1:5" ht="15" x14ac:dyDescent="0.25">
      <c r="A3" s="690" t="s">
        <v>630</v>
      </c>
      <c r="B3" s="690"/>
      <c r="C3" s="690"/>
      <c r="D3" s="690"/>
    </row>
    <row r="4" spans="1:5" ht="15" x14ac:dyDescent="0.25">
      <c r="A4" s="492"/>
      <c r="B4" s="492"/>
      <c r="C4" s="492"/>
      <c r="D4" s="492"/>
    </row>
    <row r="5" spans="1:5" ht="33" customHeight="1" x14ac:dyDescent="0.2">
      <c r="A5" s="691" t="s">
        <v>655</v>
      </c>
      <c r="B5" s="691"/>
      <c r="C5" s="691"/>
      <c r="D5" s="691"/>
    </row>
    <row r="6" spans="1:5" ht="15" x14ac:dyDescent="0.25">
      <c r="A6" s="492"/>
      <c r="B6" s="492"/>
      <c r="C6" s="492"/>
      <c r="D6" s="492"/>
    </row>
    <row r="7" spans="1:5" x14ac:dyDescent="0.2">
      <c r="A7" s="686"/>
      <c r="B7" s="676" t="s">
        <v>556</v>
      </c>
      <c r="C7" s="490" t="s">
        <v>44</v>
      </c>
      <c r="D7" s="28" t="s">
        <v>246</v>
      </c>
    </row>
    <row r="8" spans="1:5" x14ac:dyDescent="0.2">
      <c r="A8" s="687"/>
      <c r="B8" s="688"/>
      <c r="C8" s="115" t="s">
        <v>31</v>
      </c>
      <c r="D8" s="115" t="s">
        <v>31</v>
      </c>
    </row>
    <row r="9" spans="1:5" x14ac:dyDescent="0.2">
      <c r="A9" s="489" t="s">
        <v>636</v>
      </c>
      <c r="B9" s="608"/>
      <c r="C9" s="608"/>
      <c r="D9" s="608"/>
    </row>
    <row r="10" spans="1:5" x14ac:dyDescent="0.2">
      <c r="A10" s="32" t="s">
        <v>637</v>
      </c>
      <c r="B10" s="609">
        <v>319.5</v>
      </c>
      <c r="C10" s="609">
        <v>104.3</v>
      </c>
      <c r="D10" s="609">
        <v>306.5</v>
      </c>
    </row>
    <row r="11" spans="1:5" x14ac:dyDescent="0.2">
      <c r="A11" s="32" t="s">
        <v>638</v>
      </c>
      <c r="B11" s="47">
        <v>219</v>
      </c>
      <c r="C11" s="610">
        <v>108.6</v>
      </c>
      <c r="D11" s="609">
        <v>201.7</v>
      </c>
    </row>
    <row r="12" spans="1:5" x14ac:dyDescent="0.2">
      <c r="A12" s="27" t="s">
        <v>639</v>
      </c>
      <c r="B12" s="609"/>
      <c r="C12" s="609"/>
      <c r="D12" s="609"/>
    </row>
    <row r="13" spans="1:5" x14ac:dyDescent="0.2">
      <c r="A13" s="32" t="s">
        <v>637</v>
      </c>
      <c r="B13" s="609">
        <v>88.1</v>
      </c>
      <c r="C13" s="609">
        <v>90.7</v>
      </c>
      <c r="D13" s="609">
        <v>97.1</v>
      </c>
    </row>
    <row r="14" spans="1:5" ht="14.25" x14ac:dyDescent="0.2">
      <c r="A14" s="596" t="s">
        <v>711</v>
      </c>
      <c r="B14" s="611">
        <v>337.6</v>
      </c>
      <c r="C14" s="611">
        <v>109.6</v>
      </c>
      <c r="D14" s="611">
        <v>307.89999999999998</v>
      </c>
    </row>
    <row r="15" spans="1:5" x14ac:dyDescent="0.2">
      <c r="B15" s="23"/>
      <c r="C15" s="23"/>
      <c r="D15" s="23"/>
    </row>
    <row r="16" spans="1:5" ht="13.5" x14ac:dyDescent="0.2">
      <c r="A16" s="685" t="s">
        <v>710</v>
      </c>
      <c r="B16" s="685"/>
      <c r="C16" s="685"/>
      <c r="D16" s="685"/>
      <c r="E16" s="685"/>
    </row>
    <row r="17" spans="2:4" x14ac:dyDescent="0.2">
      <c r="B17" s="23"/>
      <c r="C17" s="23"/>
      <c r="D17" s="23"/>
    </row>
    <row r="18" spans="2:4" x14ac:dyDescent="0.2">
      <c r="B18" s="23"/>
      <c r="C18" s="23"/>
      <c r="D18" s="23"/>
    </row>
  </sheetData>
  <mergeCells count="6">
    <mergeCell ref="A16:E16"/>
    <mergeCell ref="A7:A8"/>
    <mergeCell ref="B7:B8"/>
    <mergeCell ref="A1:D1"/>
    <mergeCell ref="A3:D3"/>
    <mergeCell ref="A5:D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G34" sqref="G34"/>
    </sheetView>
  </sheetViews>
  <sheetFormatPr defaultColWidth="13.28515625" defaultRowHeight="12.75" x14ac:dyDescent="0.2"/>
  <cols>
    <col min="1" max="1" width="38.28515625" style="23" customWidth="1"/>
    <col min="2" max="2" width="17.85546875" style="87" customWidth="1"/>
    <col min="3" max="3" width="15.7109375" style="87" customWidth="1"/>
    <col min="4" max="4" width="15.85546875" style="87" customWidth="1"/>
    <col min="5" max="16384" width="13.28515625" style="23"/>
  </cols>
  <sheetData>
    <row r="1" spans="1:4" ht="15" x14ac:dyDescent="0.25">
      <c r="A1" s="492"/>
      <c r="B1" s="492"/>
      <c r="C1" s="492"/>
      <c r="D1" s="492"/>
    </row>
    <row r="2" spans="1:4" ht="43.5" customHeight="1" x14ac:dyDescent="0.2">
      <c r="A2" s="691" t="s">
        <v>708</v>
      </c>
      <c r="B2" s="691"/>
      <c r="C2" s="691"/>
      <c r="D2" s="691"/>
    </row>
    <row r="3" spans="1:4" ht="15" x14ac:dyDescent="0.25">
      <c r="A3" s="492"/>
      <c r="B3" s="492"/>
      <c r="C3" s="492"/>
      <c r="D3" s="492"/>
    </row>
    <row r="4" spans="1:4" x14ac:dyDescent="0.2">
      <c r="A4" s="686"/>
      <c r="B4" s="676" t="s">
        <v>556</v>
      </c>
      <c r="C4" s="490" t="s">
        <v>44</v>
      </c>
      <c r="D4" s="28" t="s">
        <v>246</v>
      </c>
    </row>
    <row r="5" spans="1:4" x14ac:dyDescent="0.2">
      <c r="A5" s="692"/>
      <c r="B5" s="688"/>
      <c r="C5" s="115" t="s">
        <v>31</v>
      </c>
      <c r="D5" s="115" t="s">
        <v>31</v>
      </c>
    </row>
    <row r="6" spans="1:4" ht="25.5" x14ac:dyDescent="0.2">
      <c r="A6" s="27" t="s">
        <v>631</v>
      </c>
      <c r="B6" s="608"/>
      <c r="C6" s="608"/>
      <c r="D6" s="612"/>
    </row>
    <row r="7" spans="1:4" x14ac:dyDescent="0.2">
      <c r="A7" s="32" t="s">
        <v>632</v>
      </c>
      <c r="B7" s="609">
        <v>552.5</v>
      </c>
      <c r="C7" s="609">
        <v>110.9</v>
      </c>
      <c r="D7" s="613">
        <v>498</v>
      </c>
    </row>
    <row r="8" spans="1:4" x14ac:dyDescent="0.2">
      <c r="A8" s="32" t="s">
        <v>633</v>
      </c>
      <c r="B8" s="609">
        <v>95.6</v>
      </c>
      <c r="C8" s="610" t="s">
        <v>452</v>
      </c>
      <c r="D8" s="614">
        <v>86.7</v>
      </c>
    </row>
    <row r="9" spans="1:4" ht="25.5" x14ac:dyDescent="0.2">
      <c r="A9" s="27" t="s">
        <v>634</v>
      </c>
      <c r="B9" s="609"/>
      <c r="C9" s="609"/>
      <c r="D9" s="614"/>
    </row>
    <row r="10" spans="1:4" x14ac:dyDescent="0.2">
      <c r="A10" s="32" t="s">
        <v>632</v>
      </c>
      <c r="B10" s="609">
        <v>551.9</v>
      </c>
      <c r="C10" s="609">
        <v>110.8</v>
      </c>
      <c r="D10" s="613">
        <v>498</v>
      </c>
    </row>
    <row r="11" spans="1:4" x14ac:dyDescent="0.2">
      <c r="A11" s="32" t="s">
        <v>633</v>
      </c>
      <c r="B11" s="609">
        <v>99.5</v>
      </c>
      <c r="C11" s="610" t="s">
        <v>452</v>
      </c>
      <c r="D11" s="614">
        <v>86.7</v>
      </c>
    </row>
    <row r="12" spans="1:4" x14ac:dyDescent="0.2">
      <c r="A12" s="38" t="s">
        <v>635</v>
      </c>
      <c r="B12" s="611">
        <v>99.9</v>
      </c>
      <c r="C12" s="615" t="s">
        <v>452</v>
      </c>
      <c r="D12" s="49">
        <v>100</v>
      </c>
    </row>
    <row r="13" spans="1:4" x14ac:dyDescent="0.2">
      <c r="B13" s="23"/>
      <c r="C13" s="23"/>
      <c r="D13" s="23"/>
    </row>
    <row r="14" spans="1:4" x14ac:dyDescent="0.2">
      <c r="B14" s="23"/>
      <c r="C14" s="23"/>
      <c r="D14" s="23"/>
    </row>
    <row r="15" spans="1:4" x14ac:dyDescent="0.2">
      <c r="B15" s="23"/>
      <c r="C15" s="542"/>
      <c r="D15" s="23"/>
    </row>
    <row r="16" spans="1:4" x14ac:dyDescent="0.2">
      <c r="B16" s="23"/>
      <c r="C16" s="542"/>
      <c r="D16" s="23"/>
    </row>
    <row r="17" spans="3:3" x14ac:dyDescent="0.2">
      <c r="C17" s="542"/>
    </row>
    <row r="18" spans="3:3" x14ac:dyDescent="0.2">
      <c r="C18" s="542"/>
    </row>
    <row r="19" spans="3:3" x14ac:dyDescent="0.2">
      <c r="C19" s="542"/>
    </row>
    <row r="20" spans="3:3" x14ac:dyDescent="0.2">
      <c r="C20" s="542"/>
    </row>
    <row r="21" spans="3:3" x14ac:dyDescent="0.2">
      <c r="C21" s="542"/>
    </row>
  </sheetData>
  <mergeCells count="3">
    <mergeCell ref="A2:D2"/>
    <mergeCell ref="A4:A5"/>
    <mergeCell ref="B4:B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election activeCell="I47" sqref="I47"/>
    </sheetView>
  </sheetViews>
  <sheetFormatPr defaultColWidth="13.28515625" defaultRowHeight="12.75" x14ac:dyDescent="0.2"/>
  <cols>
    <col min="1" max="1" width="13.28515625" style="23"/>
    <col min="2" max="5" width="13.28515625" style="87"/>
    <col min="6" max="16384" width="13.28515625" style="23"/>
  </cols>
  <sheetData>
    <row r="1" spans="1:13" ht="15" x14ac:dyDescent="0.25">
      <c r="A1" s="693" t="s">
        <v>709</v>
      </c>
      <c r="B1" s="693"/>
      <c r="C1" s="693"/>
      <c r="D1" s="693"/>
      <c r="E1" s="693"/>
      <c r="F1" s="693"/>
    </row>
    <row r="2" spans="1:13" x14ac:dyDescent="0.2">
      <c r="A2" s="689"/>
      <c r="B2" s="689"/>
      <c r="C2" s="689"/>
      <c r="D2" s="689"/>
      <c r="E2" s="689"/>
      <c r="F2" s="689"/>
    </row>
    <row r="3" spans="1:13" ht="18.75" customHeight="1" x14ac:dyDescent="0.25">
      <c r="A3" s="690" t="s">
        <v>626</v>
      </c>
      <c r="B3" s="690"/>
      <c r="C3" s="690"/>
      <c r="D3" s="690"/>
      <c r="E3" s="690"/>
      <c r="F3" s="690"/>
    </row>
    <row r="4" spans="1:13" x14ac:dyDescent="0.2">
      <c r="A4" s="493"/>
      <c r="B4" s="494"/>
      <c r="C4" s="495"/>
      <c r="D4" s="495"/>
      <c r="E4" s="495"/>
    </row>
    <row r="5" spans="1:13" x14ac:dyDescent="0.2">
      <c r="A5" s="694" t="s">
        <v>373</v>
      </c>
      <c r="B5" s="694"/>
      <c r="C5" s="694"/>
      <c r="D5" s="694"/>
      <c r="E5" s="694"/>
      <c r="F5" s="694"/>
    </row>
    <row r="6" spans="1:13" ht="25.5" x14ac:dyDescent="0.2">
      <c r="A6" s="496"/>
      <c r="B6" s="82" t="s">
        <v>374</v>
      </c>
      <c r="C6" s="82" t="s">
        <v>370</v>
      </c>
      <c r="D6" s="82" t="s">
        <v>371</v>
      </c>
      <c r="E6" s="497" t="s">
        <v>650</v>
      </c>
      <c r="F6" s="516" t="s">
        <v>560</v>
      </c>
    </row>
    <row r="7" spans="1:13" x14ac:dyDescent="0.2">
      <c r="A7" s="498"/>
      <c r="B7" s="695" t="s">
        <v>556</v>
      </c>
      <c r="C7" s="696"/>
      <c r="D7" s="696"/>
      <c r="E7" s="696"/>
      <c r="F7" s="697"/>
      <c r="G7" s="499"/>
      <c r="H7" s="499"/>
      <c r="I7" s="499"/>
      <c r="J7" s="499"/>
      <c r="K7" s="499"/>
      <c r="L7" s="499"/>
      <c r="M7" s="499"/>
    </row>
    <row r="8" spans="1:13" ht="14.25" x14ac:dyDescent="0.2">
      <c r="A8" s="242" t="s">
        <v>49</v>
      </c>
      <c r="B8" s="524" t="s">
        <v>659</v>
      </c>
      <c r="C8" s="500">
        <v>99.3</v>
      </c>
      <c r="D8" s="500">
        <v>101.2</v>
      </c>
      <c r="E8" s="500">
        <v>111.8</v>
      </c>
      <c r="F8" s="503">
        <v>70.599999999999994</v>
      </c>
      <c r="G8" s="499"/>
      <c r="H8" s="499"/>
      <c r="I8" s="499"/>
      <c r="J8" s="499"/>
      <c r="K8" s="499"/>
      <c r="L8" s="499"/>
      <c r="M8" s="499"/>
    </row>
    <row r="9" spans="1:13" ht="14.25" x14ac:dyDescent="0.2">
      <c r="A9" s="242" t="s">
        <v>53</v>
      </c>
      <c r="B9" s="524" t="s">
        <v>660</v>
      </c>
      <c r="C9" s="500">
        <v>99.2</v>
      </c>
      <c r="D9" s="500">
        <v>99.6</v>
      </c>
      <c r="E9" s="500">
        <v>113.5</v>
      </c>
      <c r="F9" s="503">
        <v>76.2</v>
      </c>
      <c r="G9" s="499"/>
      <c r="H9" s="499"/>
      <c r="I9" s="499"/>
      <c r="J9" s="499"/>
      <c r="K9" s="499"/>
      <c r="L9" s="499"/>
      <c r="M9" s="499"/>
    </row>
    <row r="10" spans="1:13" x14ac:dyDescent="0.2">
      <c r="A10" s="242" t="s">
        <v>56</v>
      </c>
      <c r="B10" s="524">
        <v>97.4</v>
      </c>
      <c r="C10" s="500">
        <v>99.4</v>
      </c>
      <c r="D10" s="500">
        <v>102.2</v>
      </c>
      <c r="E10" s="500">
        <v>104.5</v>
      </c>
      <c r="F10" s="503">
        <v>84.5</v>
      </c>
    </row>
    <row r="11" spans="1:13" x14ac:dyDescent="0.2">
      <c r="A11" s="182"/>
      <c r="B11" s="698" t="s">
        <v>31</v>
      </c>
      <c r="C11" s="699"/>
      <c r="D11" s="699"/>
      <c r="E11" s="699"/>
      <c r="F11" s="700"/>
    </row>
    <row r="12" spans="1:13" x14ac:dyDescent="0.2">
      <c r="A12" s="242" t="s">
        <v>49</v>
      </c>
      <c r="B12" s="524">
        <v>95.7</v>
      </c>
      <c r="C12" s="500">
        <v>95.1</v>
      </c>
      <c r="D12" s="500">
        <v>99.5</v>
      </c>
      <c r="E12" s="500">
        <v>76.8</v>
      </c>
      <c r="F12" s="503">
        <v>119.5</v>
      </c>
    </row>
    <row r="13" spans="1:13" x14ac:dyDescent="0.2">
      <c r="A13" s="242" t="s">
        <v>53</v>
      </c>
      <c r="B13" s="524">
        <v>92.4</v>
      </c>
      <c r="C13" s="500">
        <v>93.8</v>
      </c>
      <c r="D13" s="500">
        <v>99.9</v>
      </c>
      <c r="E13" s="500">
        <v>69.099999999999994</v>
      </c>
      <c r="F13" s="503">
        <v>117.8</v>
      </c>
    </row>
    <row r="14" spans="1:13" x14ac:dyDescent="0.2">
      <c r="A14" s="242" t="s">
        <v>56</v>
      </c>
      <c r="B14" s="524">
        <v>93.4</v>
      </c>
      <c r="C14" s="500">
        <v>94</v>
      </c>
      <c r="D14" s="500">
        <v>99.6</v>
      </c>
      <c r="E14" s="500">
        <v>77.900000000000006</v>
      </c>
      <c r="F14" s="503">
        <v>121.9</v>
      </c>
    </row>
    <row r="15" spans="1:13" x14ac:dyDescent="0.2">
      <c r="A15" s="501" t="s">
        <v>60</v>
      </c>
      <c r="B15" s="525">
        <v>98.4</v>
      </c>
      <c r="C15" s="526">
        <v>98.2</v>
      </c>
      <c r="D15" s="526">
        <v>99.9</v>
      </c>
      <c r="E15" s="526">
        <v>97</v>
      </c>
      <c r="F15" s="633">
        <v>72.900000000000006</v>
      </c>
    </row>
    <row r="16" spans="1:13" x14ac:dyDescent="0.2">
      <c r="A16" s="96"/>
      <c r="B16" s="494"/>
      <c r="C16" s="494"/>
      <c r="D16" s="494"/>
      <c r="E16" s="494"/>
    </row>
    <row r="17" spans="1:5" s="96" customFormat="1" ht="13.5" x14ac:dyDescent="0.2">
      <c r="A17" s="291" t="s">
        <v>715</v>
      </c>
      <c r="B17" s="494"/>
      <c r="C17" s="494"/>
      <c r="D17" s="494"/>
      <c r="E17" s="494"/>
    </row>
    <row r="18" spans="1:5" s="96" customFormat="1" x14ac:dyDescent="0.2">
      <c r="B18" s="494"/>
      <c r="C18" s="494"/>
      <c r="D18" s="494"/>
      <c r="E18" s="494"/>
    </row>
    <row r="19" spans="1:5" x14ac:dyDescent="0.2">
      <c r="B19" s="23"/>
      <c r="C19" s="23"/>
      <c r="D19" s="23"/>
      <c r="E19" s="23"/>
    </row>
    <row r="20" spans="1:5" x14ac:dyDescent="0.2">
      <c r="B20" s="23"/>
      <c r="C20" s="23"/>
      <c r="D20" s="23"/>
      <c r="E20" s="23"/>
    </row>
    <row r="21" spans="1:5" x14ac:dyDescent="0.2">
      <c r="B21" s="23"/>
      <c r="C21" s="23"/>
      <c r="D21" s="23"/>
      <c r="E21" s="23"/>
    </row>
    <row r="22" spans="1:5" x14ac:dyDescent="0.2">
      <c r="B22" s="23"/>
      <c r="C22" s="23"/>
      <c r="D22" s="23"/>
      <c r="E22" s="23"/>
    </row>
    <row r="23" spans="1:5" x14ac:dyDescent="0.2">
      <c r="B23" s="23"/>
      <c r="C23" s="23"/>
      <c r="D23" s="23"/>
      <c r="E23" s="23"/>
    </row>
    <row r="24" spans="1:5" x14ac:dyDescent="0.2">
      <c r="B24" s="23"/>
      <c r="C24" s="23"/>
      <c r="D24" s="23"/>
      <c r="E24" s="23"/>
    </row>
    <row r="25" spans="1:5" x14ac:dyDescent="0.2">
      <c r="B25" s="23"/>
      <c r="C25" s="23"/>
      <c r="D25" s="23"/>
      <c r="E25" s="23"/>
    </row>
    <row r="26" spans="1:5" x14ac:dyDescent="0.2">
      <c r="B26" s="23"/>
      <c r="C26" s="23"/>
      <c r="D26" s="23"/>
      <c r="E26" s="23"/>
    </row>
    <row r="27" spans="1:5" x14ac:dyDescent="0.2">
      <c r="B27" s="23"/>
      <c r="C27" s="23"/>
      <c r="D27" s="23"/>
      <c r="E27" s="23"/>
    </row>
    <row r="28" spans="1:5" x14ac:dyDescent="0.2">
      <c r="B28" s="23"/>
      <c r="C28" s="23"/>
      <c r="D28" s="23"/>
      <c r="E28" s="23"/>
    </row>
    <row r="29" spans="1:5" x14ac:dyDescent="0.2">
      <c r="B29" s="23"/>
      <c r="C29" s="23"/>
      <c r="D29" s="23"/>
      <c r="E29" s="23"/>
    </row>
    <row r="30" spans="1:5" x14ac:dyDescent="0.2">
      <c r="B30" s="23"/>
      <c r="C30" s="23"/>
      <c r="D30" s="23"/>
      <c r="E30" s="23"/>
    </row>
    <row r="31" spans="1:5" x14ac:dyDescent="0.2">
      <c r="B31" s="23"/>
      <c r="C31" s="23"/>
      <c r="D31" s="23"/>
      <c r="E31" s="23"/>
    </row>
    <row r="32" spans="1:5" x14ac:dyDescent="0.2">
      <c r="B32" s="23"/>
      <c r="C32" s="23"/>
      <c r="D32" s="23"/>
      <c r="E32" s="23"/>
    </row>
  </sheetData>
  <mergeCells count="6">
    <mergeCell ref="A1:F1"/>
    <mergeCell ref="A5:F5"/>
    <mergeCell ref="B7:F7"/>
    <mergeCell ref="B11:F11"/>
    <mergeCell ref="A2:F2"/>
    <mergeCell ref="A3:F3"/>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sqref="A1:F1"/>
    </sheetView>
  </sheetViews>
  <sheetFormatPr defaultColWidth="8.85546875" defaultRowHeight="12.75" x14ac:dyDescent="0.2"/>
  <cols>
    <col min="1" max="1" width="16.28515625" style="23" customWidth="1"/>
    <col min="2" max="2" width="14.28515625" style="87" customWidth="1"/>
    <col min="3" max="3" width="14.85546875" style="87" customWidth="1"/>
    <col min="4" max="4" width="14.7109375" style="87" customWidth="1"/>
    <col min="5" max="5" width="13.28515625" style="87" customWidth="1"/>
    <col min="6" max="6" width="13.5703125" style="87" customWidth="1"/>
    <col min="7" max="16384" width="8.85546875" style="23"/>
  </cols>
  <sheetData>
    <row r="1" spans="1:6" ht="33" customHeight="1" x14ac:dyDescent="0.2">
      <c r="A1" s="701" t="s">
        <v>698</v>
      </c>
      <c r="B1" s="701"/>
      <c r="C1" s="701"/>
      <c r="D1" s="701"/>
      <c r="E1" s="701"/>
      <c r="F1" s="701"/>
    </row>
    <row r="2" spans="1:6" ht="15" x14ac:dyDescent="0.2">
      <c r="A2" s="485"/>
      <c r="B2" s="485"/>
      <c r="C2" s="485"/>
      <c r="D2" s="485"/>
      <c r="E2" s="485"/>
      <c r="F2" s="485"/>
    </row>
    <row r="3" spans="1:6" ht="18.600000000000001" customHeight="1" x14ac:dyDescent="0.2">
      <c r="A3" s="674" t="s">
        <v>373</v>
      </c>
      <c r="B3" s="674"/>
      <c r="C3" s="674"/>
      <c r="D3" s="674"/>
      <c r="E3" s="674"/>
      <c r="F3" s="674"/>
    </row>
    <row r="4" spans="1:6" ht="29.45" customHeight="1" x14ac:dyDescent="0.2">
      <c r="A4" s="88"/>
      <c r="B4" s="483" t="s">
        <v>374</v>
      </c>
      <c r="C4" s="483" t="s">
        <v>370</v>
      </c>
      <c r="D4" s="483" t="s">
        <v>371</v>
      </c>
      <c r="E4" s="486" t="s">
        <v>372</v>
      </c>
      <c r="F4" s="486" t="s">
        <v>560</v>
      </c>
    </row>
    <row r="5" spans="1:6" x14ac:dyDescent="0.2">
      <c r="A5" s="91"/>
      <c r="B5" s="702" t="s">
        <v>556</v>
      </c>
      <c r="C5" s="703"/>
      <c r="D5" s="703"/>
      <c r="E5" s="703"/>
      <c r="F5" s="704"/>
    </row>
    <row r="6" spans="1:6" x14ac:dyDescent="0.2">
      <c r="A6" s="154" t="s">
        <v>47</v>
      </c>
      <c r="B6" s="466">
        <v>99.95</v>
      </c>
      <c r="C6" s="247">
        <v>100.3</v>
      </c>
      <c r="D6" s="151">
        <v>101.4</v>
      </c>
      <c r="E6" s="247">
        <v>71.400000000000006</v>
      </c>
      <c r="F6" s="151">
        <v>77.099999999999994</v>
      </c>
    </row>
    <row r="7" spans="1:6" x14ac:dyDescent="0.2">
      <c r="A7" s="152" t="s">
        <v>48</v>
      </c>
      <c r="B7" s="219">
        <v>99.9</v>
      </c>
      <c r="C7" s="247">
        <v>100.3</v>
      </c>
      <c r="D7" s="151">
        <v>102.1</v>
      </c>
      <c r="E7" s="247">
        <v>49.5</v>
      </c>
      <c r="F7" s="151">
        <v>71.2</v>
      </c>
    </row>
    <row r="8" spans="1:6" x14ac:dyDescent="0.2">
      <c r="A8" s="152" t="s">
        <v>49</v>
      </c>
      <c r="B8" s="219">
        <v>100.5</v>
      </c>
      <c r="C8" s="151">
        <v>102.2</v>
      </c>
      <c r="D8" s="151">
        <v>102.2</v>
      </c>
      <c r="E8" s="247">
        <v>48.6</v>
      </c>
      <c r="F8" s="151">
        <v>69.099999999999994</v>
      </c>
    </row>
    <row r="9" spans="1:6" x14ac:dyDescent="0.2">
      <c r="A9" s="152" t="s">
        <v>51</v>
      </c>
      <c r="B9" s="219">
        <v>100.2</v>
      </c>
      <c r="C9" s="151">
        <v>102.5</v>
      </c>
      <c r="D9" s="151">
        <v>102.7</v>
      </c>
      <c r="E9" s="247">
        <v>45.9</v>
      </c>
      <c r="F9" s="151">
        <v>69.7</v>
      </c>
    </row>
    <row r="10" spans="1:6" x14ac:dyDescent="0.2">
      <c r="A10" s="152" t="s">
        <v>52</v>
      </c>
      <c r="B10" s="219">
        <v>99.1</v>
      </c>
      <c r="C10" s="151">
        <v>101.8</v>
      </c>
      <c r="D10" s="151">
        <v>102.6</v>
      </c>
      <c r="E10" s="247">
        <v>42.3</v>
      </c>
      <c r="F10" s="151">
        <v>70.8</v>
      </c>
    </row>
    <row r="11" spans="1:6" x14ac:dyDescent="0.2">
      <c r="A11" s="152" t="s">
        <v>53</v>
      </c>
      <c r="B11" s="219">
        <v>97.4</v>
      </c>
      <c r="C11" s="151">
        <v>102.2</v>
      </c>
      <c r="D11" s="151">
        <v>100.1</v>
      </c>
      <c r="E11" s="247">
        <v>42.2</v>
      </c>
      <c r="F11" s="151">
        <v>74.8</v>
      </c>
    </row>
    <row r="12" spans="1:6" x14ac:dyDescent="0.2">
      <c r="A12" s="152" t="s">
        <v>55</v>
      </c>
      <c r="B12" s="219">
        <v>99.7</v>
      </c>
      <c r="C12" s="151">
        <v>102.6</v>
      </c>
      <c r="D12" s="151">
        <v>100.1</v>
      </c>
      <c r="E12" s="247">
        <v>41.5</v>
      </c>
      <c r="F12" s="151">
        <v>80.8</v>
      </c>
    </row>
    <row r="13" spans="1:6" x14ac:dyDescent="0.2">
      <c r="A13" s="152" t="s">
        <v>30</v>
      </c>
      <c r="B13" s="150">
        <v>99.1</v>
      </c>
      <c r="C13" s="151">
        <v>102.1</v>
      </c>
      <c r="D13" s="151">
        <v>100.7</v>
      </c>
      <c r="E13" s="247">
        <v>45.6</v>
      </c>
      <c r="F13" s="151">
        <v>83.5</v>
      </c>
    </row>
    <row r="14" spans="1:6" x14ac:dyDescent="0.2">
      <c r="A14" s="152" t="s">
        <v>56</v>
      </c>
      <c r="B14" s="362">
        <v>98.6</v>
      </c>
      <c r="C14" s="297">
        <v>101.7</v>
      </c>
      <c r="D14" s="297">
        <v>102.4</v>
      </c>
      <c r="E14" s="303">
        <v>49.9</v>
      </c>
      <c r="F14" s="297">
        <v>83.6</v>
      </c>
    </row>
    <row r="15" spans="1:6" ht="15" customHeight="1" x14ac:dyDescent="0.2">
      <c r="A15" s="93"/>
      <c r="B15" s="705" t="s">
        <v>31</v>
      </c>
      <c r="C15" s="706"/>
      <c r="D15" s="706"/>
      <c r="E15" s="706"/>
      <c r="F15" s="707"/>
    </row>
    <row r="16" spans="1:6" ht="15" customHeight="1" x14ac:dyDescent="0.2">
      <c r="A16" s="152" t="s">
        <v>47</v>
      </c>
      <c r="B16" s="150">
        <v>97.4</v>
      </c>
      <c r="C16" s="151">
        <v>97.5</v>
      </c>
      <c r="D16" s="151">
        <v>106.9</v>
      </c>
      <c r="E16" s="151">
        <v>137</v>
      </c>
      <c r="F16" s="151">
        <v>108.3</v>
      </c>
    </row>
    <row r="17" spans="1:6" ht="15" customHeight="1" x14ac:dyDescent="0.2">
      <c r="A17" s="152" t="s">
        <v>48</v>
      </c>
      <c r="B17" s="150">
        <v>98.1</v>
      </c>
      <c r="C17" s="151">
        <v>97</v>
      </c>
      <c r="D17" s="151">
        <v>105.1</v>
      </c>
      <c r="E17" s="151">
        <v>114.7</v>
      </c>
      <c r="F17" s="151">
        <v>112.3</v>
      </c>
    </row>
    <row r="18" spans="1:6" x14ac:dyDescent="0.2">
      <c r="A18" s="152" t="s">
        <v>49</v>
      </c>
      <c r="B18" s="150">
        <v>97.2</v>
      </c>
      <c r="C18" s="151">
        <v>94.9</v>
      </c>
      <c r="D18" s="151">
        <v>103.2</v>
      </c>
      <c r="E18" s="151">
        <v>109.8</v>
      </c>
      <c r="F18" s="151">
        <v>121.2</v>
      </c>
    </row>
    <row r="19" spans="1:6" x14ac:dyDescent="0.2">
      <c r="A19" s="152" t="s">
        <v>51</v>
      </c>
      <c r="B19" s="150">
        <v>98</v>
      </c>
      <c r="C19" s="151">
        <v>95</v>
      </c>
      <c r="D19" s="151">
        <v>104</v>
      </c>
      <c r="E19" s="151">
        <v>121.1</v>
      </c>
      <c r="F19" s="151">
        <v>124.7</v>
      </c>
    </row>
    <row r="20" spans="1:6" x14ac:dyDescent="0.2">
      <c r="A20" s="152" t="s">
        <v>52</v>
      </c>
      <c r="B20" s="150">
        <v>98.5</v>
      </c>
      <c r="C20" s="151">
        <v>94.1</v>
      </c>
      <c r="D20" s="151">
        <v>104.8</v>
      </c>
      <c r="E20" s="151">
        <v>124.9</v>
      </c>
      <c r="F20" s="151">
        <v>125.9</v>
      </c>
    </row>
    <row r="21" spans="1:6" x14ac:dyDescent="0.2">
      <c r="A21" s="152" t="s">
        <v>53</v>
      </c>
      <c r="B21" s="150">
        <v>98.3</v>
      </c>
      <c r="C21" s="151">
        <v>93.5</v>
      </c>
      <c r="D21" s="151">
        <v>104.2</v>
      </c>
      <c r="E21" s="151">
        <v>125.1</v>
      </c>
      <c r="F21" s="151">
        <v>120.1</v>
      </c>
    </row>
    <row r="22" spans="1:6" x14ac:dyDescent="0.2">
      <c r="A22" s="152" t="s">
        <v>55</v>
      </c>
      <c r="B22" s="150">
        <v>96.8</v>
      </c>
      <c r="C22" s="151">
        <v>93.3</v>
      </c>
      <c r="D22" s="151">
        <v>105.1</v>
      </c>
      <c r="E22" s="151">
        <v>126.9</v>
      </c>
      <c r="F22" s="151">
        <v>115.5</v>
      </c>
    </row>
    <row r="23" spans="1:6" x14ac:dyDescent="0.2">
      <c r="A23" s="152" t="s">
        <v>30</v>
      </c>
      <c r="B23" s="150">
        <v>97.3</v>
      </c>
      <c r="C23" s="151">
        <v>93.8</v>
      </c>
      <c r="D23" s="247">
        <v>104.9</v>
      </c>
      <c r="E23" s="151">
        <v>115.8</v>
      </c>
      <c r="F23" s="151">
        <v>120.3</v>
      </c>
    </row>
    <row r="24" spans="1:6" x14ac:dyDescent="0.2">
      <c r="A24" s="152" t="s">
        <v>56</v>
      </c>
      <c r="B24" s="150">
        <v>96.8</v>
      </c>
      <c r="C24" s="151">
        <v>94.1</v>
      </c>
      <c r="D24" s="151">
        <v>104</v>
      </c>
      <c r="E24" s="151">
        <v>104.4</v>
      </c>
      <c r="F24" s="151">
        <v>124.2</v>
      </c>
    </row>
    <row r="25" spans="1:6" x14ac:dyDescent="0.2">
      <c r="A25" s="152" t="s">
        <v>58</v>
      </c>
      <c r="B25" s="150">
        <v>97.4</v>
      </c>
      <c r="C25" s="151">
        <v>94.7</v>
      </c>
      <c r="D25" s="151">
        <v>102.9</v>
      </c>
      <c r="E25" s="151">
        <v>102.8</v>
      </c>
      <c r="F25" s="151">
        <v>76.599999999999994</v>
      </c>
    </row>
    <row r="26" spans="1:6" x14ac:dyDescent="0.2">
      <c r="A26" s="152" t="s">
        <v>59</v>
      </c>
      <c r="B26" s="150">
        <v>98.1</v>
      </c>
      <c r="C26" s="151">
        <v>96.7</v>
      </c>
      <c r="D26" s="151">
        <v>104.5</v>
      </c>
      <c r="E26" s="151">
        <v>94.9</v>
      </c>
      <c r="F26" s="151">
        <v>78.8</v>
      </c>
    </row>
    <row r="27" spans="1:6" x14ac:dyDescent="0.2">
      <c r="A27" s="153" t="s">
        <v>60</v>
      </c>
      <c r="B27" s="166">
        <v>99.3</v>
      </c>
      <c r="C27" s="167">
        <v>98.8</v>
      </c>
      <c r="D27" s="167">
        <v>103.8</v>
      </c>
      <c r="E27" s="167">
        <v>90.2</v>
      </c>
      <c r="F27" s="167">
        <v>71.5</v>
      </c>
    </row>
    <row r="29" spans="1:6" ht="13.5" x14ac:dyDescent="0.2">
      <c r="A29" s="300"/>
    </row>
  </sheetData>
  <mergeCells count="4">
    <mergeCell ref="A1:F1"/>
    <mergeCell ref="A3:F3"/>
    <mergeCell ref="B5:F5"/>
    <mergeCell ref="B15:F1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F22" sqref="F22"/>
    </sheetView>
  </sheetViews>
  <sheetFormatPr defaultRowHeight="12.75" x14ac:dyDescent="0.2"/>
  <cols>
    <col min="1" max="1" width="42.7109375" customWidth="1"/>
    <col min="2" max="2" width="22.28515625" customWidth="1"/>
    <col min="3" max="3" width="23.7109375" customWidth="1"/>
  </cols>
  <sheetData>
    <row r="1" spans="1:3" ht="33" customHeight="1" x14ac:dyDescent="0.2">
      <c r="A1" s="664" t="s">
        <v>627</v>
      </c>
      <c r="B1" s="664"/>
      <c r="C1" s="664"/>
    </row>
    <row r="2" spans="1:3" x14ac:dyDescent="0.2">
      <c r="A2" s="502"/>
      <c r="B2" s="23"/>
      <c r="C2" s="23"/>
    </row>
    <row r="3" spans="1:3" ht="38.25" x14ac:dyDescent="0.2">
      <c r="A3" s="482"/>
      <c r="B3" s="483" t="s">
        <v>654</v>
      </c>
      <c r="C3" s="484" t="s">
        <v>92</v>
      </c>
    </row>
    <row r="4" spans="1:3" x14ac:dyDescent="0.2">
      <c r="A4" s="20" t="s">
        <v>628</v>
      </c>
      <c r="B4" s="527">
        <v>141.80000000000001</v>
      </c>
      <c r="C4" s="528">
        <v>113.2</v>
      </c>
    </row>
    <row r="5" spans="1:3" x14ac:dyDescent="0.2">
      <c r="A5" s="20" t="s">
        <v>629</v>
      </c>
      <c r="B5" s="527">
        <v>421.1</v>
      </c>
      <c r="C5" s="528">
        <v>98.6</v>
      </c>
    </row>
    <row r="6" spans="1:3" x14ac:dyDescent="0.2">
      <c r="A6" s="79" t="s">
        <v>602</v>
      </c>
      <c r="B6" s="529">
        <v>454.5</v>
      </c>
      <c r="C6" s="634">
        <v>38.4</v>
      </c>
    </row>
  </sheetData>
  <mergeCells count="1">
    <mergeCell ref="A1:C1"/>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E30" sqref="E30"/>
    </sheetView>
  </sheetViews>
  <sheetFormatPr defaultRowHeight="12.75" x14ac:dyDescent="0.2"/>
  <cols>
    <col min="1" max="1" width="22.85546875" customWidth="1"/>
    <col min="2" max="2" width="14" customWidth="1"/>
    <col min="3" max="3" width="17.42578125" customWidth="1"/>
    <col min="4" max="4" width="19" customWidth="1"/>
    <col min="5" max="5" width="15.42578125" customWidth="1"/>
  </cols>
  <sheetData>
    <row r="1" spans="1:6" ht="28.9" customHeight="1" x14ac:dyDescent="0.2">
      <c r="A1" s="664" t="s">
        <v>383</v>
      </c>
      <c r="B1" s="664"/>
      <c r="C1" s="664"/>
      <c r="D1" s="664"/>
      <c r="E1" s="664"/>
    </row>
    <row r="2" spans="1:6" ht="12.75" customHeight="1" x14ac:dyDescent="0.2">
      <c r="A2" s="41"/>
      <c r="B2" s="23"/>
      <c r="C2" s="23"/>
      <c r="D2" s="23"/>
      <c r="E2" s="23"/>
    </row>
    <row r="3" spans="1:6" ht="25.5" x14ac:dyDescent="0.2">
      <c r="A3" s="514"/>
      <c r="B3" s="708" t="s">
        <v>615</v>
      </c>
      <c r="C3" s="684"/>
      <c r="D3" s="538" t="s">
        <v>616</v>
      </c>
      <c r="E3" s="512" t="s">
        <v>375</v>
      </c>
    </row>
    <row r="4" spans="1:6" ht="63.75" x14ac:dyDescent="0.2">
      <c r="A4" s="515"/>
      <c r="B4" s="162" t="s">
        <v>448</v>
      </c>
      <c r="C4" s="513" t="s">
        <v>376</v>
      </c>
      <c r="D4" s="511" t="s">
        <v>577</v>
      </c>
      <c r="E4" s="471" t="s">
        <v>617</v>
      </c>
    </row>
    <row r="5" spans="1:6" ht="25.5" x14ac:dyDescent="0.2">
      <c r="A5" s="22" t="s">
        <v>382</v>
      </c>
      <c r="B5" s="220">
        <v>14.4</v>
      </c>
      <c r="C5" s="220">
        <v>114.3</v>
      </c>
      <c r="D5" s="220">
        <v>115.5</v>
      </c>
      <c r="E5" s="616">
        <v>123.7</v>
      </c>
    </row>
    <row r="6" spans="1:6" x14ac:dyDescent="0.2">
      <c r="A6" s="51" t="s">
        <v>160</v>
      </c>
      <c r="B6" s="220"/>
      <c r="C6" s="220"/>
      <c r="D6" s="220"/>
      <c r="E6" s="616"/>
    </row>
    <row r="7" spans="1:6" x14ac:dyDescent="0.2">
      <c r="A7" s="32" t="s">
        <v>377</v>
      </c>
      <c r="B7" s="186">
        <v>1.2</v>
      </c>
      <c r="C7" s="220">
        <v>94.8</v>
      </c>
      <c r="D7" s="186">
        <v>88</v>
      </c>
      <c r="E7" s="616">
        <v>115.1</v>
      </c>
    </row>
    <row r="8" spans="1:6" x14ac:dyDescent="0.2">
      <c r="A8" s="32" t="s">
        <v>378</v>
      </c>
      <c r="B8" s="220">
        <v>3.5</v>
      </c>
      <c r="C8" s="220">
        <v>96.3</v>
      </c>
      <c r="D8" s="220">
        <v>97.4</v>
      </c>
      <c r="E8" s="616">
        <v>108.1</v>
      </c>
    </row>
    <row r="9" spans="1:6" x14ac:dyDescent="0.2">
      <c r="A9" s="33" t="s">
        <v>447</v>
      </c>
      <c r="B9" s="220">
        <v>9.6999999999999993</v>
      </c>
      <c r="C9" s="186">
        <v>126</v>
      </c>
      <c r="D9" s="220">
        <v>130.6</v>
      </c>
      <c r="E9" s="616">
        <v>136.19999999999999</v>
      </c>
    </row>
    <row r="10" spans="1:6" x14ac:dyDescent="0.2">
      <c r="A10" s="32" t="s">
        <v>379</v>
      </c>
      <c r="B10" s="186">
        <v>0</v>
      </c>
      <c r="C10" s="186">
        <v>24.6</v>
      </c>
      <c r="D10" s="186">
        <v>44</v>
      </c>
      <c r="E10" s="616">
        <v>113.3</v>
      </c>
    </row>
    <row r="11" spans="1:6" x14ac:dyDescent="0.2">
      <c r="A11" s="20" t="s">
        <v>380</v>
      </c>
      <c r="B11" s="220">
        <v>28.7</v>
      </c>
      <c r="C11" s="220">
        <v>97.1</v>
      </c>
      <c r="D11" s="617">
        <v>99.96</v>
      </c>
      <c r="E11" s="221">
        <v>102</v>
      </c>
      <c r="F11" s="23"/>
    </row>
    <row r="12" spans="1:6" x14ac:dyDescent="0.2">
      <c r="A12" s="116" t="s">
        <v>602</v>
      </c>
      <c r="B12" s="618">
        <v>54</v>
      </c>
      <c r="C12" s="619">
        <v>43.4</v>
      </c>
      <c r="D12" s="619">
        <v>35.200000000000003</v>
      </c>
      <c r="E12" s="620">
        <v>101.5</v>
      </c>
    </row>
    <row r="13" spans="1:6" ht="24.75" customHeight="1" x14ac:dyDescent="0.2">
      <c r="A13" s="709" t="s">
        <v>381</v>
      </c>
      <c r="B13" s="709"/>
      <c r="C13" s="709"/>
      <c r="D13" s="709"/>
      <c r="E13" s="709"/>
    </row>
    <row r="15" spans="1:6" ht="43.15" customHeight="1" x14ac:dyDescent="0.2">
      <c r="A15" s="710" t="s">
        <v>713</v>
      </c>
      <c r="B15" s="710"/>
      <c r="C15" s="710"/>
      <c r="D15" s="710"/>
      <c r="E15" s="710"/>
    </row>
    <row r="16" spans="1:6" s="272" customFormat="1" ht="40.9" customHeight="1" x14ac:dyDescent="0.2">
      <c r="A16" s="711" t="s">
        <v>714</v>
      </c>
      <c r="B16" s="711"/>
      <c r="C16" s="711"/>
      <c r="D16" s="711"/>
      <c r="E16" s="711"/>
    </row>
  </sheetData>
  <mergeCells count="5">
    <mergeCell ref="A1:E1"/>
    <mergeCell ref="B3:C3"/>
    <mergeCell ref="A13:E13"/>
    <mergeCell ref="A15:E15"/>
    <mergeCell ref="A16:E16"/>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sqref="A1:C1"/>
    </sheetView>
  </sheetViews>
  <sheetFormatPr defaultRowHeight="12.75" x14ac:dyDescent="0.2"/>
  <cols>
    <col min="1" max="1" width="34.140625" customWidth="1"/>
    <col min="2" max="2" width="26.42578125" customWidth="1"/>
    <col min="3" max="3" width="26.5703125" customWidth="1"/>
  </cols>
  <sheetData>
    <row r="1" spans="1:4" ht="15" x14ac:dyDescent="0.2">
      <c r="A1" s="664" t="s">
        <v>149</v>
      </c>
      <c r="B1" s="664"/>
      <c r="C1" s="664"/>
      <c r="D1" s="25"/>
    </row>
    <row r="2" spans="1:4" ht="17.25" customHeight="1" x14ac:dyDescent="0.2">
      <c r="A2" s="42"/>
      <c r="B2" s="23"/>
      <c r="C2" s="23"/>
      <c r="D2" s="23"/>
    </row>
    <row r="3" spans="1:4" ht="38.25" customHeight="1" x14ac:dyDescent="0.2">
      <c r="A3" s="675" t="s">
        <v>699</v>
      </c>
      <c r="B3" s="712"/>
      <c r="C3" s="712"/>
      <c r="D3" s="23"/>
    </row>
    <row r="4" spans="1:4" x14ac:dyDescent="0.2">
      <c r="A4" s="41"/>
      <c r="B4" s="23"/>
      <c r="C4" s="23"/>
      <c r="D4" s="23"/>
    </row>
    <row r="5" spans="1:4" ht="38.25" x14ac:dyDescent="0.2">
      <c r="A5" s="28"/>
      <c r="B5" s="21" t="s">
        <v>148</v>
      </c>
      <c r="C5" s="163" t="s">
        <v>557</v>
      </c>
      <c r="D5" s="23"/>
    </row>
    <row r="6" spans="1:4" x14ac:dyDescent="0.2">
      <c r="A6" s="92"/>
      <c r="B6" s="713" t="s">
        <v>556</v>
      </c>
      <c r="C6" s="714"/>
      <c r="D6" s="23"/>
    </row>
    <row r="7" spans="1:4" x14ac:dyDescent="0.2">
      <c r="A7" s="217" t="s">
        <v>50</v>
      </c>
      <c r="B7" s="275">
        <v>28455.8</v>
      </c>
      <c r="C7" s="276">
        <v>114.1</v>
      </c>
      <c r="D7" s="23"/>
    </row>
    <row r="8" spans="1:4" x14ac:dyDescent="0.2">
      <c r="A8" s="20" t="s">
        <v>54</v>
      </c>
      <c r="B8" s="275">
        <v>71135.399999999994</v>
      </c>
      <c r="C8" s="276">
        <v>106.6</v>
      </c>
      <c r="D8" s="23"/>
    </row>
    <row r="9" spans="1:4" x14ac:dyDescent="0.2">
      <c r="A9" s="20" t="s">
        <v>57</v>
      </c>
      <c r="B9" s="563">
        <v>128563.6</v>
      </c>
      <c r="C9" s="563">
        <v>111.2</v>
      </c>
      <c r="D9" s="23"/>
    </row>
    <row r="10" spans="1:4" x14ac:dyDescent="0.2">
      <c r="A10" s="52"/>
      <c r="B10" s="715" t="s">
        <v>31</v>
      </c>
      <c r="C10" s="716"/>
      <c r="D10" s="23"/>
    </row>
    <row r="11" spans="1:4" x14ac:dyDescent="0.2">
      <c r="A11" s="22" t="s">
        <v>50</v>
      </c>
      <c r="B11" s="224">
        <v>22000</v>
      </c>
      <c r="C11" s="215">
        <v>82</v>
      </c>
      <c r="D11" s="23"/>
    </row>
    <row r="12" spans="1:4" x14ac:dyDescent="0.2">
      <c r="A12" s="20" t="s">
        <v>54</v>
      </c>
      <c r="B12" s="243">
        <v>59117.7</v>
      </c>
      <c r="C12" s="244">
        <v>78.5</v>
      </c>
      <c r="D12" s="23"/>
    </row>
    <row r="13" spans="1:4" x14ac:dyDescent="0.2">
      <c r="A13" s="20" t="s">
        <v>57</v>
      </c>
      <c r="B13" s="224">
        <v>104506</v>
      </c>
      <c r="C13" s="244">
        <v>82.5</v>
      </c>
      <c r="D13" s="23"/>
    </row>
    <row r="14" spans="1:4" x14ac:dyDescent="0.2">
      <c r="A14" s="79" t="s">
        <v>61</v>
      </c>
      <c r="B14" s="245">
        <v>151653.70000000001</v>
      </c>
      <c r="C14" s="246">
        <v>83.2</v>
      </c>
      <c r="D14" s="23"/>
    </row>
  </sheetData>
  <mergeCells count="4">
    <mergeCell ref="A3:C3"/>
    <mergeCell ref="A1:C1"/>
    <mergeCell ref="B6:C6"/>
    <mergeCell ref="B10:C10"/>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election activeCell="H24" sqref="H24"/>
    </sheetView>
  </sheetViews>
  <sheetFormatPr defaultRowHeight="12.75" x14ac:dyDescent="0.2"/>
  <cols>
    <col min="1" max="1" width="33" customWidth="1"/>
    <col min="2" max="2" width="18.7109375" customWidth="1"/>
    <col min="3" max="3" width="18.5703125" customWidth="1"/>
    <col min="4" max="4" width="18.7109375" customWidth="1"/>
  </cols>
  <sheetData>
    <row r="1" spans="1:4" ht="45" customHeight="1" x14ac:dyDescent="0.2">
      <c r="A1" s="717" t="s">
        <v>700</v>
      </c>
      <c r="B1" s="717"/>
      <c r="C1" s="717"/>
      <c r="D1" s="717"/>
    </row>
    <row r="2" spans="1:4" x14ac:dyDescent="0.2">
      <c r="A2" s="43"/>
      <c r="B2" s="23"/>
      <c r="C2" s="23"/>
      <c r="D2" s="23"/>
    </row>
    <row r="3" spans="1:4" ht="14.45" customHeight="1" x14ac:dyDescent="0.2">
      <c r="A3" s="144"/>
      <c r="B3" s="117" t="s">
        <v>553</v>
      </c>
      <c r="C3" s="683" t="s">
        <v>44</v>
      </c>
      <c r="D3" s="684"/>
    </row>
    <row r="4" spans="1:4" ht="38.25" x14ac:dyDescent="0.2">
      <c r="A4" s="145"/>
      <c r="B4" s="39" t="s">
        <v>154</v>
      </c>
      <c r="C4" s="142" t="s">
        <v>45</v>
      </c>
      <c r="D4" s="143" t="s">
        <v>46</v>
      </c>
    </row>
    <row r="5" spans="1:4" ht="19.149999999999999" customHeight="1" x14ac:dyDescent="0.2">
      <c r="A5" s="90"/>
      <c r="B5" s="702" t="s">
        <v>556</v>
      </c>
      <c r="C5" s="703"/>
      <c r="D5" s="704"/>
    </row>
    <row r="6" spans="1:4" ht="14.45" customHeight="1" x14ac:dyDescent="0.2">
      <c r="A6" s="110" t="s">
        <v>47</v>
      </c>
      <c r="B6" s="274">
        <v>173169</v>
      </c>
      <c r="C6" s="330">
        <v>44.3</v>
      </c>
      <c r="D6" s="330" t="s">
        <v>454</v>
      </c>
    </row>
    <row r="7" spans="1:4" ht="14.45" customHeight="1" x14ac:dyDescent="0.2">
      <c r="A7" s="20" t="s">
        <v>48</v>
      </c>
      <c r="B7" s="331">
        <v>107517</v>
      </c>
      <c r="C7" s="330">
        <v>62.1</v>
      </c>
      <c r="D7" s="330">
        <v>186.9</v>
      </c>
    </row>
    <row r="8" spans="1:4" ht="14.45" customHeight="1" x14ac:dyDescent="0.2">
      <c r="A8" s="110" t="s">
        <v>49</v>
      </c>
      <c r="B8" s="274">
        <v>184927</v>
      </c>
      <c r="C8" s="330">
        <v>172</v>
      </c>
      <c r="D8" s="332" t="s">
        <v>592</v>
      </c>
    </row>
    <row r="9" spans="1:4" ht="14.45" customHeight="1" x14ac:dyDescent="0.2">
      <c r="A9" s="26" t="s">
        <v>150</v>
      </c>
      <c r="B9" s="331">
        <v>465613</v>
      </c>
      <c r="C9" s="330">
        <v>60.2</v>
      </c>
      <c r="D9" s="332" t="s">
        <v>593</v>
      </c>
    </row>
    <row r="10" spans="1:4" ht="14.45" customHeight="1" x14ac:dyDescent="0.2">
      <c r="A10" s="110" t="s">
        <v>51</v>
      </c>
      <c r="B10" s="274">
        <v>100531</v>
      </c>
      <c r="C10" s="333">
        <v>54.4</v>
      </c>
      <c r="D10" s="329">
        <v>162.69999999999999</v>
      </c>
    </row>
    <row r="11" spans="1:4" ht="14.45" customHeight="1" x14ac:dyDescent="0.2">
      <c r="A11" s="110" t="s">
        <v>52</v>
      </c>
      <c r="B11" s="274">
        <v>87540</v>
      </c>
      <c r="C11" s="333">
        <v>87.1</v>
      </c>
      <c r="D11" s="329">
        <v>77.8</v>
      </c>
    </row>
    <row r="12" spans="1:4" ht="14.45" customHeight="1" x14ac:dyDescent="0.2">
      <c r="A12" s="110" t="s">
        <v>53</v>
      </c>
      <c r="B12" s="274">
        <v>167525</v>
      </c>
      <c r="C12" s="333">
        <v>191.4</v>
      </c>
      <c r="D12" s="329">
        <v>109.5</v>
      </c>
    </row>
    <row r="13" spans="1:4" ht="14.45" customHeight="1" x14ac:dyDescent="0.2">
      <c r="A13" s="26" t="s">
        <v>151</v>
      </c>
      <c r="B13" s="274">
        <v>355596</v>
      </c>
      <c r="C13" s="333">
        <v>76.400000000000006</v>
      </c>
      <c r="D13" s="329">
        <v>108.6</v>
      </c>
    </row>
    <row r="14" spans="1:4" ht="14.45" customHeight="1" x14ac:dyDescent="0.2">
      <c r="A14" s="26" t="s">
        <v>54</v>
      </c>
      <c r="B14" s="274">
        <v>821209</v>
      </c>
      <c r="C14" s="330"/>
      <c r="D14" s="329">
        <v>160.19999999999999</v>
      </c>
    </row>
    <row r="15" spans="1:4" ht="14.45" customHeight="1" x14ac:dyDescent="0.2">
      <c r="A15" s="110" t="s">
        <v>55</v>
      </c>
      <c r="B15" s="274">
        <v>159004</v>
      </c>
      <c r="C15" s="333">
        <v>94.9</v>
      </c>
      <c r="D15" s="329">
        <v>126.9</v>
      </c>
    </row>
    <row r="16" spans="1:4" ht="14.45" customHeight="1" x14ac:dyDescent="0.2">
      <c r="A16" s="110" t="s">
        <v>30</v>
      </c>
      <c r="B16" s="274">
        <v>242005</v>
      </c>
      <c r="C16" s="333">
        <v>152.19999999999999</v>
      </c>
      <c r="D16" s="329" t="s">
        <v>607</v>
      </c>
    </row>
    <row r="17" spans="1:7" ht="14.45" customHeight="1" x14ac:dyDescent="0.2">
      <c r="A17" s="110" t="s">
        <v>56</v>
      </c>
      <c r="B17" s="274">
        <v>247859</v>
      </c>
      <c r="C17" s="333">
        <v>102.4</v>
      </c>
      <c r="D17" s="329">
        <v>119.7</v>
      </c>
    </row>
    <row r="18" spans="1:7" ht="14.45" customHeight="1" x14ac:dyDescent="0.2">
      <c r="A18" s="26" t="s">
        <v>152</v>
      </c>
      <c r="B18" s="274">
        <v>648868</v>
      </c>
      <c r="C18" s="333">
        <v>182.5</v>
      </c>
      <c r="D18" s="329">
        <v>154.30000000000001</v>
      </c>
    </row>
    <row r="19" spans="1:7" ht="14.45" customHeight="1" x14ac:dyDescent="0.2">
      <c r="A19" s="26" t="s">
        <v>57</v>
      </c>
      <c r="B19" s="274">
        <v>1470077</v>
      </c>
      <c r="C19" s="330"/>
      <c r="D19" s="329">
        <v>157.5</v>
      </c>
    </row>
    <row r="20" spans="1:7" ht="20.45" customHeight="1" x14ac:dyDescent="0.2">
      <c r="A20" s="26"/>
      <c r="B20" s="668" t="s">
        <v>31</v>
      </c>
      <c r="C20" s="718"/>
      <c r="D20" s="669"/>
    </row>
    <row r="21" spans="1:7" ht="14.45" customHeight="1" x14ac:dyDescent="0.2">
      <c r="A21" s="110" t="s">
        <v>47</v>
      </c>
      <c r="B21" s="136">
        <v>41672</v>
      </c>
      <c r="C21" s="56">
        <v>7.6</v>
      </c>
      <c r="D21" s="56">
        <v>71.3</v>
      </c>
      <c r="G21" s="239"/>
    </row>
    <row r="22" spans="1:7" ht="14.45" customHeight="1" x14ac:dyDescent="0.2">
      <c r="A22" s="226" t="s">
        <v>48</v>
      </c>
      <c r="B22" s="136">
        <v>57538</v>
      </c>
      <c r="C22" s="56">
        <v>138.1</v>
      </c>
      <c r="D22" s="56">
        <v>87.3</v>
      </c>
      <c r="G22" s="239"/>
    </row>
    <row r="23" spans="1:7" ht="14.45" customHeight="1" x14ac:dyDescent="0.2">
      <c r="A23" s="110" t="s">
        <v>49</v>
      </c>
      <c r="B23" s="136">
        <v>86112</v>
      </c>
      <c r="C23" s="56">
        <v>149.69999999999999</v>
      </c>
      <c r="D23" s="56">
        <v>88.8</v>
      </c>
      <c r="G23" s="239"/>
    </row>
    <row r="24" spans="1:7" ht="14.45" customHeight="1" x14ac:dyDescent="0.2">
      <c r="A24" s="26" t="s">
        <v>150</v>
      </c>
      <c r="B24" s="136">
        <v>185322</v>
      </c>
      <c r="C24" s="56">
        <v>21.1</v>
      </c>
      <c r="D24" s="56">
        <v>83.7</v>
      </c>
    </row>
    <row r="25" spans="1:7" ht="14.45" customHeight="1" x14ac:dyDescent="0.2">
      <c r="A25" s="110" t="s">
        <v>51</v>
      </c>
      <c r="B25" s="136">
        <v>61777</v>
      </c>
      <c r="C25" s="56">
        <v>71.7</v>
      </c>
      <c r="D25" s="56">
        <v>176.4</v>
      </c>
    </row>
    <row r="26" spans="1:7" ht="14.45" customHeight="1" x14ac:dyDescent="0.2">
      <c r="A26" s="110" t="s">
        <v>52</v>
      </c>
      <c r="B26" s="136">
        <v>112493</v>
      </c>
      <c r="C26" s="56">
        <v>182.1</v>
      </c>
      <c r="D26" s="56">
        <v>138.5</v>
      </c>
    </row>
    <row r="27" spans="1:7" ht="14.45" customHeight="1" x14ac:dyDescent="0.2">
      <c r="A27" s="110" t="s">
        <v>53</v>
      </c>
      <c r="B27" s="136">
        <v>153019</v>
      </c>
      <c r="C27" s="56">
        <v>136</v>
      </c>
      <c r="D27" s="56" t="s">
        <v>449</v>
      </c>
    </row>
    <row r="28" spans="1:7" ht="14.45" customHeight="1" x14ac:dyDescent="0.2">
      <c r="A28" s="26" t="s">
        <v>151</v>
      </c>
      <c r="B28" s="136">
        <v>327289</v>
      </c>
      <c r="C28" s="56">
        <v>176.6</v>
      </c>
      <c r="D28" s="185">
        <v>196.8</v>
      </c>
    </row>
    <row r="29" spans="1:7" ht="14.45" customHeight="1" x14ac:dyDescent="0.2">
      <c r="A29" s="26" t="s">
        <v>54</v>
      </c>
      <c r="B29" s="136">
        <v>512611</v>
      </c>
      <c r="C29" s="56"/>
      <c r="D29" s="56">
        <v>132.19999999999999</v>
      </c>
    </row>
    <row r="30" spans="1:7" ht="14.45" customHeight="1" x14ac:dyDescent="0.2">
      <c r="A30" s="110" t="s">
        <v>55</v>
      </c>
      <c r="B30" s="136">
        <v>125252</v>
      </c>
      <c r="C30" s="56">
        <v>81.900000000000006</v>
      </c>
      <c r="D30" s="56">
        <v>113.7</v>
      </c>
    </row>
    <row r="31" spans="1:7" ht="14.45" customHeight="1" x14ac:dyDescent="0.2">
      <c r="A31" s="110" t="s">
        <v>30</v>
      </c>
      <c r="B31" s="136">
        <v>88305</v>
      </c>
      <c r="C31" s="56">
        <v>70.5</v>
      </c>
      <c r="D31" s="56">
        <v>89.3</v>
      </c>
    </row>
    <row r="32" spans="1:7" ht="14.45" customHeight="1" x14ac:dyDescent="0.2">
      <c r="A32" s="110" t="s">
        <v>56</v>
      </c>
      <c r="B32" s="136">
        <v>206986</v>
      </c>
      <c r="C32" s="56" t="s">
        <v>445</v>
      </c>
      <c r="D32" s="56">
        <v>191.6</v>
      </c>
    </row>
    <row r="33" spans="1:4" ht="14.45" customHeight="1" x14ac:dyDescent="0.2">
      <c r="A33" s="26" t="s">
        <v>152</v>
      </c>
      <c r="B33" s="136">
        <v>420543</v>
      </c>
      <c r="C33" s="56">
        <v>128.5</v>
      </c>
      <c r="D33" s="56">
        <v>132.6</v>
      </c>
    </row>
    <row r="34" spans="1:4" ht="14.45" customHeight="1" x14ac:dyDescent="0.2">
      <c r="A34" s="26" t="s">
        <v>57</v>
      </c>
      <c r="B34" s="136">
        <v>933154</v>
      </c>
      <c r="C34" s="56"/>
      <c r="D34" s="56">
        <v>132.4</v>
      </c>
    </row>
    <row r="35" spans="1:4" ht="14.45" customHeight="1" x14ac:dyDescent="0.2">
      <c r="A35" s="110" t="s">
        <v>58</v>
      </c>
      <c r="B35" s="136">
        <v>178152</v>
      </c>
      <c r="C35" s="56">
        <v>86.1</v>
      </c>
      <c r="D35" s="56">
        <v>109.9</v>
      </c>
    </row>
    <row r="36" spans="1:4" ht="14.45" customHeight="1" x14ac:dyDescent="0.2">
      <c r="A36" s="110" t="s">
        <v>59</v>
      </c>
      <c r="B36" s="136">
        <v>203655</v>
      </c>
      <c r="C36" s="56">
        <v>114.3</v>
      </c>
      <c r="D36" s="56">
        <v>123.9</v>
      </c>
    </row>
    <row r="37" spans="1:4" ht="14.45" customHeight="1" x14ac:dyDescent="0.2">
      <c r="A37" s="110" t="s">
        <v>60</v>
      </c>
      <c r="B37" s="136">
        <v>391217</v>
      </c>
      <c r="C37" s="71">
        <v>192.1</v>
      </c>
      <c r="D37" s="71">
        <v>71.099999999999994</v>
      </c>
    </row>
    <row r="38" spans="1:4" ht="14.45" customHeight="1" x14ac:dyDescent="0.2">
      <c r="A38" s="26" t="s">
        <v>153</v>
      </c>
      <c r="B38" s="136">
        <v>773024</v>
      </c>
      <c r="C38" s="71">
        <v>183.8</v>
      </c>
      <c r="D38" s="71">
        <v>88.2</v>
      </c>
    </row>
    <row r="39" spans="1:4" ht="14.45" customHeight="1" x14ac:dyDescent="0.2">
      <c r="A39" s="121" t="s">
        <v>61</v>
      </c>
      <c r="B39" s="137">
        <v>1706178</v>
      </c>
      <c r="C39" s="72"/>
      <c r="D39" s="72">
        <v>107.9</v>
      </c>
    </row>
  </sheetData>
  <mergeCells count="4">
    <mergeCell ref="A1:D1"/>
    <mergeCell ref="C3:D3"/>
    <mergeCell ref="B5:D5"/>
    <mergeCell ref="B20:D20"/>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E9" sqref="E9"/>
    </sheetView>
  </sheetViews>
  <sheetFormatPr defaultRowHeight="12.75" x14ac:dyDescent="0.2"/>
  <cols>
    <col min="1" max="1" width="31" customWidth="1"/>
    <col min="2" max="3" width="28.42578125" style="23" customWidth="1"/>
  </cols>
  <sheetData>
    <row r="1" spans="1:6" ht="15" x14ac:dyDescent="0.25">
      <c r="A1" s="662" t="s">
        <v>343</v>
      </c>
      <c r="B1" s="662"/>
      <c r="C1" s="662"/>
    </row>
    <row r="3" spans="1:6" ht="41.25" customHeight="1" x14ac:dyDescent="0.2">
      <c r="A3" s="691" t="s">
        <v>598</v>
      </c>
      <c r="B3" s="691"/>
      <c r="C3" s="691"/>
    </row>
    <row r="4" spans="1:6" x14ac:dyDescent="0.2">
      <c r="A4" s="16"/>
    </row>
    <row r="5" spans="1:6" ht="27.6" customHeight="1" x14ac:dyDescent="0.2">
      <c r="A5" s="46"/>
      <c r="B5" s="306" t="s">
        <v>155</v>
      </c>
      <c r="C5" s="312" t="s">
        <v>92</v>
      </c>
    </row>
    <row r="6" spans="1:6" ht="20.25" customHeight="1" x14ac:dyDescent="0.2">
      <c r="A6" s="118"/>
      <c r="B6" s="721" t="s">
        <v>556</v>
      </c>
      <c r="C6" s="722"/>
    </row>
    <row r="7" spans="1:6" x14ac:dyDescent="0.2">
      <c r="A7" s="231" t="s">
        <v>47</v>
      </c>
      <c r="B7" s="423">
        <v>93.5</v>
      </c>
      <c r="C7" s="424">
        <v>92.5</v>
      </c>
    </row>
    <row r="8" spans="1:6" x14ac:dyDescent="0.2">
      <c r="A8" s="231" t="s">
        <v>48</v>
      </c>
      <c r="B8" s="423">
        <v>95.4</v>
      </c>
      <c r="C8" s="424">
        <v>98</v>
      </c>
      <c r="E8" s="239"/>
      <c r="F8" s="239"/>
    </row>
    <row r="9" spans="1:6" x14ac:dyDescent="0.2">
      <c r="A9" s="231" t="s">
        <v>49</v>
      </c>
      <c r="B9" s="423">
        <v>109.7</v>
      </c>
      <c r="C9" s="424">
        <v>108.1</v>
      </c>
    </row>
    <row r="10" spans="1:6" x14ac:dyDescent="0.2">
      <c r="A10" s="231" t="s">
        <v>51</v>
      </c>
      <c r="B10" s="423">
        <v>109.1</v>
      </c>
      <c r="C10" s="424">
        <v>102.6</v>
      </c>
    </row>
    <row r="11" spans="1:6" x14ac:dyDescent="0.2">
      <c r="A11" s="231" t="s">
        <v>52</v>
      </c>
      <c r="B11" s="423">
        <v>113.9</v>
      </c>
      <c r="C11" s="424">
        <v>105.1</v>
      </c>
    </row>
    <row r="12" spans="1:6" x14ac:dyDescent="0.2">
      <c r="A12" s="231" t="s">
        <v>53</v>
      </c>
      <c r="B12" s="278">
        <v>130</v>
      </c>
      <c r="C12" s="279">
        <v>114.7</v>
      </c>
    </row>
    <row r="13" spans="1:6" x14ac:dyDescent="0.2">
      <c r="A13" s="231" t="s">
        <v>55</v>
      </c>
      <c r="B13" s="278">
        <v>132.19999999999999</v>
      </c>
      <c r="C13" s="279">
        <v>117.1</v>
      </c>
    </row>
    <row r="14" spans="1:6" x14ac:dyDescent="0.2">
      <c r="A14" s="119" t="s">
        <v>30</v>
      </c>
      <c r="B14" s="278">
        <v>140.6</v>
      </c>
      <c r="C14" s="279">
        <v>119.8</v>
      </c>
    </row>
    <row r="15" spans="1:6" x14ac:dyDescent="0.2">
      <c r="A15" s="119" t="s">
        <v>56</v>
      </c>
      <c r="B15" s="278">
        <v>141.80000000000001</v>
      </c>
      <c r="C15" s="279">
        <v>111.7</v>
      </c>
    </row>
    <row r="16" spans="1:6" ht="19.149999999999999" customHeight="1" x14ac:dyDescent="0.2">
      <c r="A16" s="120"/>
      <c r="B16" s="719" t="s">
        <v>31</v>
      </c>
      <c r="C16" s="720"/>
    </row>
    <row r="17" spans="1:3" x14ac:dyDescent="0.2">
      <c r="A17" s="119" t="s">
        <v>47</v>
      </c>
      <c r="B17" s="278">
        <v>101.1</v>
      </c>
      <c r="C17" s="279">
        <v>93.6</v>
      </c>
    </row>
    <row r="18" spans="1:3" x14ac:dyDescent="0.2">
      <c r="A18" s="119" t="s">
        <v>48</v>
      </c>
      <c r="B18" s="278">
        <v>97.3</v>
      </c>
      <c r="C18" s="279">
        <v>85.4</v>
      </c>
    </row>
    <row r="19" spans="1:3" x14ac:dyDescent="0.2">
      <c r="A19" s="119" t="s">
        <v>49</v>
      </c>
      <c r="B19" s="278">
        <v>101.5</v>
      </c>
      <c r="C19" s="279">
        <v>81.099999999999994</v>
      </c>
    </row>
    <row r="20" spans="1:3" x14ac:dyDescent="0.2">
      <c r="A20" s="119" t="s">
        <v>51</v>
      </c>
      <c r="B20" s="278">
        <v>106.2</v>
      </c>
      <c r="C20" s="279">
        <v>92.4</v>
      </c>
    </row>
    <row r="21" spans="1:3" x14ac:dyDescent="0.2">
      <c r="A21" s="119" t="s">
        <v>52</v>
      </c>
      <c r="B21" s="278">
        <v>108.4</v>
      </c>
      <c r="C21" s="279">
        <v>79.7</v>
      </c>
    </row>
    <row r="22" spans="1:3" x14ac:dyDescent="0.2">
      <c r="A22" s="119" t="s">
        <v>53</v>
      </c>
      <c r="B22" s="278">
        <v>113.3</v>
      </c>
      <c r="C22" s="279">
        <v>75.099999999999994</v>
      </c>
    </row>
    <row r="23" spans="1:3" x14ac:dyDescent="0.2">
      <c r="A23" s="119" t="s">
        <v>55</v>
      </c>
      <c r="B23" s="278">
        <v>112.9</v>
      </c>
      <c r="C23" s="279">
        <v>77</v>
      </c>
    </row>
    <row r="24" spans="1:3" x14ac:dyDescent="0.2">
      <c r="A24" s="119" t="s">
        <v>30</v>
      </c>
      <c r="B24" s="278">
        <v>117.3</v>
      </c>
      <c r="C24" s="279">
        <v>86.1</v>
      </c>
    </row>
    <row r="25" spans="1:3" x14ac:dyDescent="0.2">
      <c r="A25" s="119" t="s">
        <v>56</v>
      </c>
      <c r="B25" s="278">
        <v>126.9</v>
      </c>
      <c r="C25" s="279">
        <v>94.9</v>
      </c>
    </row>
    <row r="26" spans="1:3" x14ac:dyDescent="0.2">
      <c r="A26" s="119" t="s">
        <v>58</v>
      </c>
      <c r="B26" s="278">
        <v>108</v>
      </c>
      <c r="C26" s="279">
        <v>85.8</v>
      </c>
    </row>
    <row r="27" spans="1:3" x14ac:dyDescent="0.2">
      <c r="A27" s="119" t="s">
        <v>59</v>
      </c>
      <c r="B27" s="278">
        <v>90.7</v>
      </c>
      <c r="C27" s="279">
        <v>77</v>
      </c>
    </row>
    <row r="28" spans="1:3" x14ac:dyDescent="0.2">
      <c r="A28" s="168" t="s">
        <v>60</v>
      </c>
      <c r="B28" s="280">
        <v>101.1</v>
      </c>
      <c r="C28" s="281">
        <v>83.7</v>
      </c>
    </row>
    <row r="30" spans="1:3" ht="13.5" x14ac:dyDescent="0.2">
      <c r="A30" s="300"/>
      <c r="B30" s="300"/>
      <c r="C30" s="300"/>
    </row>
    <row r="41" spans="2:3" x14ac:dyDescent="0.2">
      <c r="B41"/>
      <c r="C41"/>
    </row>
  </sheetData>
  <mergeCells count="4">
    <mergeCell ref="A3:C3"/>
    <mergeCell ref="A1:C1"/>
    <mergeCell ref="B16:C16"/>
    <mergeCell ref="B6:C6"/>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election activeCell="F34" sqref="F34"/>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435</v>
      </c>
    </row>
    <row r="5" spans="1:1" x14ac:dyDescent="0.2">
      <c r="A5" s="8"/>
    </row>
    <row r="6" spans="1:1" x14ac:dyDescent="0.2">
      <c r="A6" s="5"/>
    </row>
    <row r="7" spans="1:1" x14ac:dyDescent="0.2">
      <c r="A7" s="5"/>
    </row>
    <row r="8" spans="1:1" x14ac:dyDescent="0.2">
      <c r="A8" s="5"/>
    </row>
    <row r="9" spans="1:1" ht="63.75" x14ac:dyDescent="0.2">
      <c r="A9" s="11" t="s">
        <v>652</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76.5" x14ac:dyDescent="0.2">
      <c r="A22" s="105" t="s">
        <v>436</v>
      </c>
    </row>
    <row r="23" spans="1:1" x14ac:dyDescent="0.2">
      <c r="A23" s="12"/>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6"/>
    </row>
    <row r="40" spans="1:1" x14ac:dyDescent="0.2">
      <c r="A40" s="107"/>
    </row>
    <row r="41" spans="1:1" ht="82.5" customHeight="1" x14ac:dyDescent="0.2">
      <c r="A41" s="108" t="s">
        <v>438</v>
      </c>
    </row>
    <row r="42" spans="1:1" x14ac:dyDescent="0.2">
      <c r="A42" s="108" t="s">
        <v>666</v>
      </c>
    </row>
    <row r="43" spans="1:1" x14ac:dyDescent="0.2">
      <c r="A43" s="597" t="s">
        <v>437</v>
      </c>
    </row>
    <row r="44" spans="1:1" x14ac:dyDescent="0.2">
      <c r="A44" s="15"/>
    </row>
    <row r="45" spans="1:1" x14ac:dyDescent="0.2">
      <c r="A45" s="13"/>
    </row>
    <row r="46" spans="1:1" x14ac:dyDescent="0.2">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I36" sqref="I36"/>
    </sheetView>
  </sheetViews>
  <sheetFormatPr defaultRowHeight="12.75" x14ac:dyDescent="0.2"/>
  <cols>
    <col min="1" max="1" width="33.7109375" customWidth="1"/>
    <col min="2" max="2" width="19" customWidth="1"/>
    <col min="3" max="4" width="17.7109375" customWidth="1"/>
  </cols>
  <sheetData>
    <row r="1" spans="1:4" ht="15" x14ac:dyDescent="0.25">
      <c r="A1" s="662" t="s">
        <v>408</v>
      </c>
      <c r="B1" s="662"/>
      <c r="C1" s="662"/>
      <c r="D1" s="662"/>
    </row>
    <row r="3" spans="1:4" ht="15" x14ac:dyDescent="0.25">
      <c r="A3" s="662" t="s">
        <v>158</v>
      </c>
      <c r="B3" s="662"/>
      <c r="C3" s="662"/>
      <c r="D3" s="662"/>
    </row>
    <row r="5" spans="1:4" ht="15" x14ac:dyDescent="0.2">
      <c r="A5" s="678" t="s">
        <v>156</v>
      </c>
      <c r="B5" s="678"/>
      <c r="C5" s="678"/>
      <c r="D5" s="678"/>
    </row>
    <row r="6" spans="1:4" x14ac:dyDescent="0.2">
      <c r="A6" s="48"/>
      <c r="B6" s="23"/>
      <c r="C6" s="23"/>
      <c r="D6" s="23"/>
    </row>
    <row r="7" spans="1:4" x14ac:dyDescent="0.2">
      <c r="A7" s="686"/>
      <c r="B7" s="729" t="s">
        <v>148</v>
      </c>
      <c r="C7" s="683" t="s">
        <v>44</v>
      </c>
      <c r="D7" s="684"/>
    </row>
    <row r="8" spans="1:4" ht="39" customHeight="1" x14ac:dyDescent="0.2">
      <c r="A8" s="692"/>
      <c r="B8" s="688"/>
      <c r="C8" s="401" t="s">
        <v>157</v>
      </c>
      <c r="D8" s="402" t="s">
        <v>46</v>
      </c>
    </row>
    <row r="9" spans="1:4" ht="13.9" customHeight="1" x14ac:dyDescent="0.2">
      <c r="A9" s="92"/>
      <c r="B9" s="723" t="s">
        <v>556</v>
      </c>
      <c r="C9" s="724"/>
      <c r="D9" s="725"/>
    </row>
    <row r="10" spans="1:4" ht="15.6" customHeight="1" x14ac:dyDescent="0.2">
      <c r="A10" s="292" t="s">
        <v>47</v>
      </c>
      <c r="B10" s="270">
        <v>38238.400000000001</v>
      </c>
      <c r="C10" s="270">
        <v>77</v>
      </c>
      <c r="D10" s="250">
        <v>105.5</v>
      </c>
    </row>
    <row r="11" spans="1:4" ht="15.6" customHeight="1" x14ac:dyDescent="0.2">
      <c r="A11" s="292" t="s">
        <v>48</v>
      </c>
      <c r="B11" s="270">
        <v>37950.1</v>
      </c>
      <c r="C11" s="270">
        <v>98.6</v>
      </c>
      <c r="D11" s="250">
        <v>103.3</v>
      </c>
    </row>
    <row r="12" spans="1:4" ht="15.6" customHeight="1" x14ac:dyDescent="0.2">
      <c r="A12" s="251" t="s">
        <v>49</v>
      </c>
      <c r="B12" s="270">
        <v>41872.9</v>
      </c>
      <c r="C12" s="270">
        <v>102.3</v>
      </c>
      <c r="D12" s="250">
        <v>100.2</v>
      </c>
    </row>
    <row r="13" spans="1:4" ht="15.6" customHeight="1" x14ac:dyDescent="0.2">
      <c r="A13" s="252" t="s">
        <v>150</v>
      </c>
      <c r="B13" s="282">
        <v>118061.4</v>
      </c>
      <c r="C13" s="282">
        <v>93.5</v>
      </c>
      <c r="D13" s="283">
        <v>102.9</v>
      </c>
    </row>
    <row r="14" spans="1:4" ht="15.6" customHeight="1" x14ac:dyDescent="0.2">
      <c r="A14" s="251" t="s">
        <v>51</v>
      </c>
      <c r="B14" s="270">
        <v>37319.800000000003</v>
      </c>
      <c r="C14" s="270">
        <v>88.2</v>
      </c>
      <c r="D14" s="250">
        <v>88.7</v>
      </c>
    </row>
    <row r="15" spans="1:4" ht="15.6" customHeight="1" x14ac:dyDescent="0.2">
      <c r="A15" s="251" t="s">
        <v>52</v>
      </c>
      <c r="B15" s="270">
        <v>37781.5</v>
      </c>
      <c r="C15" s="270">
        <v>101.9</v>
      </c>
      <c r="D15" s="250">
        <v>88.9</v>
      </c>
    </row>
    <row r="16" spans="1:4" ht="15.6" customHeight="1" x14ac:dyDescent="0.2">
      <c r="A16" s="251" t="s">
        <v>53</v>
      </c>
      <c r="B16" s="270">
        <v>37960.5</v>
      </c>
      <c r="C16" s="270">
        <v>101.2</v>
      </c>
      <c r="D16" s="250">
        <v>92.3</v>
      </c>
    </row>
    <row r="17" spans="1:4" ht="15.6" customHeight="1" x14ac:dyDescent="0.2">
      <c r="A17" s="252" t="s">
        <v>151</v>
      </c>
      <c r="B17" s="270">
        <v>113061.9</v>
      </c>
      <c r="C17" s="270">
        <v>90.4</v>
      </c>
      <c r="D17" s="250">
        <v>90</v>
      </c>
    </row>
    <row r="18" spans="1:4" ht="15.6" customHeight="1" x14ac:dyDescent="0.2">
      <c r="A18" s="252" t="s">
        <v>54</v>
      </c>
      <c r="B18" s="282">
        <v>231123.3</v>
      </c>
      <c r="C18" s="282"/>
      <c r="D18" s="283">
        <v>96.2</v>
      </c>
    </row>
    <row r="19" spans="1:4" ht="15.6" customHeight="1" x14ac:dyDescent="0.2">
      <c r="A19" s="251" t="s">
        <v>55</v>
      </c>
      <c r="B19" s="270">
        <v>40845.9</v>
      </c>
      <c r="C19" s="270">
        <v>108.1</v>
      </c>
      <c r="D19" s="250">
        <v>99.2</v>
      </c>
    </row>
    <row r="20" spans="1:4" ht="15.6" customHeight="1" x14ac:dyDescent="0.2">
      <c r="A20" s="251" t="s">
        <v>30</v>
      </c>
      <c r="B20" s="270">
        <v>41604.9</v>
      </c>
      <c r="C20" s="270">
        <v>103.2</v>
      </c>
      <c r="D20" s="250">
        <v>93.8</v>
      </c>
    </row>
    <row r="21" spans="1:4" ht="15.6" customHeight="1" x14ac:dyDescent="0.2">
      <c r="A21" s="251" t="s">
        <v>56</v>
      </c>
      <c r="B21" s="270">
        <v>40058.800000000003</v>
      </c>
      <c r="C21" s="270">
        <v>96.8</v>
      </c>
      <c r="D21" s="250">
        <v>92.6</v>
      </c>
    </row>
    <row r="22" spans="1:4" ht="15.6" customHeight="1" x14ac:dyDescent="0.2">
      <c r="A22" s="252" t="s">
        <v>152</v>
      </c>
      <c r="B22" s="270">
        <f>SUM(B19:B21)</f>
        <v>122509.6</v>
      </c>
      <c r="C22" s="270">
        <v>110.5</v>
      </c>
      <c r="D22" s="250">
        <v>95.1</v>
      </c>
    </row>
    <row r="23" spans="1:4" ht="15.6" customHeight="1" x14ac:dyDescent="0.2">
      <c r="A23" s="252" t="s">
        <v>57</v>
      </c>
      <c r="B23" s="270">
        <v>353632.9</v>
      </c>
      <c r="C23" s="270"/>
      <c r="D23" s="250">
        <v>95.8</v>
      </c>
    </row>
    <row r="24" spans="1:4" ht="15.6" customHeight="1" x14ac:dyDescent="0.2">
      <c r="A24" s="159"/>
      <c r="B24" s="726" t="s">
        <v>31</v>
      </c>
      <c r="C24" s="727"/>
      <c r="D24" s="728"/>
    </row>
    <row r="25" spans="1:4" ht="15.6" customHeight="1" x14ac:dyDescent="0.2">
      <c r="A25" s="251" t="s">
        <v>47</v>
      </c>
      <c r="B25" s="270">
        <v>33807.800000000003</v>
      </c>
      <c r="C25" s="270">
        <v>78.7</v>
      </c>
      <c r="D25" s="250">
        <v>99.2</v>
      </c>
    </row>
    <row r="26" spans="1:4" ht="15.6" customHeight="1" x14ac:dyDescent="0.2">
      <c r="A26" s="251" t="s">
        <v>48</v>
      </c>
      <c r="B26" s="270">
        <v>34230.9</v>
      </c>
      <c r="C26" s="270">
        <v>100.6</v>
      </c>
      <c r="D26" s="250">
        <v>100.4</v>
      </c>
    </row>
    <row r="27" spans="1:4" ht="15.6" customHeight="1" x14ac:dyDescent="0.2">
      <c r="A27" s="251" t="s">
        <v>49</v>
      </c>
      <c r="B27" s="270">
        <v>36415.599999999999</v>
      </c>
      <c r="C27" s="270">
        <v>105.5</v>
      </c>
      <c r="D27" s="250">
        <v>100.2</v>
      </c>
    </row>
    <row r="28" spans="1:4" ht="15.6" customHeight="1" x14ac:dyDescent="0.2">
      <c r="A28" s="252" t="s">
        <v>150</v>
      </c>
      <c r="B28" s="282">
        <v>104454.3</v>
      </c>
      <c r="C28" s="282">
        <v>92.8</v>
      </c>
      <c r="D28" s="283">
        <v>99.9</v>
      </c>
    </row>
    <row r="29" spans="1:4" ht="15.6" customHeight="1" x14ac:dyDescent="0.2">
      <c r="A29" s="251" t="s">
        <v>51</v>
      </c>
      <c r="B29" s="270">
        <v>36578.1</v>
      </c>
      <c r="C29" s="270">
        <v>99.8</v>
      </c>
      <c r="D29" s="250">
        <v>126.9</v>
      </c>
    </row>
    <row r="30" spans="1:4" ht="15.6" customHeight="1" x14ac:dyDescent="0.2">
      <c r="A30" s="251" t="s">
        <v>52</v>
      </c>
      <c r="B30" s="270">
        <v>37428.5</v>
      </c>
      <c r="C30" s="270">
        <v>101.6</v>
      </c>
      <c r="D30" s="250">
        <v>120.5</v>
      </c>
    </row>
    <row r="31" spans="1:4" ht="15.6" customHeight="1" x14ac:dyDescent="0.2">
      <c r="A31" s="251" t="s">
        <v>53</v>
      </c>
      <c r="B31" s="270">
        <v>36574.1</v>
      </c>
      <c r="C31" s="270">
        <v>97.5</v>
      </c>
      <c r="D31" s="250">
        <v>105.5</v>
      </c>
    </row>
    <row r="32" spans="1:4" ht="15.6" customHeight="1" x14ac:dyDescent="0.2">
      <c r="A32" s="252" t="s">
        <v>151</v>
      </c>
      <c r="B32" s="282">
        <v>110580.7</v>
      </c>
      <c r="C32" s="282">
        <v>103.8</v>
      </c>
      <c r="D32" s="283">
        <v>116.9</v>
      </c>
    </row>
    <row r="33" spans="1:4" ht="15.6" customHeight="1" x14ac:dyDescent="0.2">
      <c r="A33" s="252" t="s">
        <v>54</v>
      </c>
      <c r="B33" s="270">
        <v>215035</v>
      </c>
      <c r="C33" s="270"/>
      <c r="D33" s="250">
        <v>108</v>
      </c>
    </row>
    <row r="34" spans="1:4" ht="15.6" customHeight="1" x14ac:dyDescent="0.2">
      <c r="A34" s="251" t="s">
        <v>55</v>
      </c>
      <c r="B34" s="270">
        <v>36958.300000000003</v>
      </c>
      <c r="C34" s="270">
        <v>100.7</v>
      </c>
      <c r="D34" s="250">
        <v>95.8</v>
      </c>
    </row>
    <row r="35" spans="1:4" ht="15.6" customHeight="1" x14ac:dyDescent="0.2">
      <c r="A35" s="251" t="s">
        <v>30</v>
      </c>
      <c r="B35" s="270">
        <v>40060.699999999997</v>
      </c>
      <c r="C35" s="270">
        <v>108.6</v>
      </c>
      <c r="D35" s="250">
        <v>103.7</v>
      </c>
    </row>
    <row r="36" spans="1:4" ht="15.6" customHeight="1" x14ac:dyDescent="0.2">
      <c r="A36" s="251" t="s">
        <v>56</v>
      </c>
      <c r="B36" s="270">
        <v>39558.199999999997</v>
      </c>
      <c r="C36" s="270">
        <v>98.1</v>
      </c>
      <c r="D36" s="250">
        <v>101.4</v>
      </c>
    </row>
    <row r="37" spans="1:4" ht="15.6" customHeight="1" x14ac:dyDescent="0.2">
      <c r="A37" s="252" t="s">
        <v>152</v>
      </c>
      <c r="B37" s="282">
        <v>116577.29999999999</v>
      </c>
      <c r="C37" s="282">
        <v>104.7</v>
      </c>
      <c r="D37" s="283">
        <v>100.3</v>
      </c>
    </row>
    <row r="38" spans="1:4" ht="15.6" customHeight="1" x14ac:dyDescent="0.2">
      <c r="A38" s="252" t="s">
        <v>57</v>
      </c>
      <c r="B38" s="270">
        <v>331612.3</v>
      </c>
      <c r="C38" s="270"/>
      <c r="D38" s="250">
        <v>105.2</v>
      </c>
    </row>
    <row r="39" spans="1:4" ht="15.6" customHeight="1" x14ac:dyDescent="0.2">
      <c r="A39" s="251" t="s">
        <v>58</v>
      </c>
      <c r="B39" s="270">
        <v>41756.199999999997</v>
      </c>
      <c r="C39" s="270">
        <v>104.2</v>
      </c>
      <c r="D39" s="250">
        <v>106.8</v>
      </c>
    </row>
    <row r="40" spans="1:4" ht="15.6" customHeight="1" x14ac:dyDescent="0.2">
      <c r="A40" s="251" t="s">
        <v>59</v>
      </c>
      <c r="B40" s="270">
        <v>39490.199999999997</v>
      </c>
      <c r="C40" s="270">
        <v>93.7</v>
      </c>
      <c r="D40" s="250">
        <v>102.1</v>
      </c>
    </row>
    <row r="41" spans="1:4" ht="15.6" customHeight="1" x14ac:dyDescent="0.2">
      <c r="A41" s="251" t="s">
        <v>60</v>
      </c>
      <c r="B41" s="270">
        <v>49458.2</v>
      </c>
      <c r="C41" s="270">
        <v>125</v>
      </c>
      <c r="D41" s="250">
        <v>107.8</v>
      </c>
    </row>
    <row r="42" spans="1:4" ht="15.6" customHeight="1" x14ac:dyDescent="0.2">
      <c r="A42" s="252" t="s">
        <v>153</v>
      </c>
      <c r="B42" s="282">
        <v>130704.60000000003</v>
      </c>
      <c r="C42" s="282">
        <v>109</v>
      </c>
      <c r="D42" s="283">
        <v>105.7</v>
      </c>
    </row>
    <row r="43" spans="1:4" ht="13.5" customHeight="1" x14ac:dyDescent="0.2">
      <c r="A43" s="253" t="s">
        <v>61</v>
      </c>
      <c r="B43" s="271">
        <v>462317</v>
      </c>
      <c r="C43" s="271"/>
      <c r="D43" s="273">
        <v>105.3</v>
      </c>
    </row>
    <row r="44" spans="1:4" x14ac:dyDescent="0.2">
      <c r="B44" s="272"/>
      <c r="C44" s="272"/>
      <c r="D44" s="272"/>
    </row>
    <row r="45" spans="1:4" x14ac:dyDescent="0.2">
      <c r="A45" s="291"/>
      <c r="B45" s="272"/>
      <c r="C45" s="272"/>
      <c r="D45" s="272"/>
    </row>
    <row r="46" spans="1:4" x14ac:dyDescent="0.2">
      <c r="B46" s="272"/>
      <c r="C46" s="272"/>
      <c r="D46" s="272"/>
    </row>
  </sheetData>
  <mergeCells count="8">
    <mergeCell ref="B9:D9"/>
    <mergeCell ref="B24:D24"/>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H27" sqref="H27"/>
    </sheetView>
  </sheetViews>
  <sheetFormatPr defaultRowHeight="12.75" x14ac:dyDescent="0.2"/>
  <cols>
    <col min="1" max="1" width="29" customWidth="1"/>
    <col min="2" max="2" width="12.28515625" customWidth="1"/>
    <col min="3" max="3" width="11.7109375" customWidth="1"/>
    <col min="4" max="4" width="12.28515625" customWidth="1"/>
    <col min="5" max="5" width="11.42578125" customWidth="1"/>
    <col min="6" max="6" width="12.28515625" customWidth="1"/>
  </cols>
  <sheetData>
    <row r="1" spans="1:6" ht="32.25" customHeight="1" x14ac:dyDescent="0.2">
      <c r="A1" s="664" t="s">
        <v>450</v>
      </c>
      <c r="B1" s="664"/>
      <c r="C1" s="664"/>
      <c r="D1" s="664"/>
      <c r="E1" s="664"/>
      <c r="F1" s="664"/>
    </row>
    <row r="2" spans="1:6" ht="12.75" customHeight="1" x14ac:dyDescent="0.2">
      <c r="A2" s="50"/>
      <c r="B2" s="23"/>
      <c r="C2" s="23"/>
      <c r="D2" s="23"/>
      <c r="E2" s="23"/>
      <c r="F2" s="23"/>
    </row>
    <row r="3" spans="1:6" ht="13.15" customHeight="1" x14ac:dyDescent="0.2">
      <c r="A3" s="730"/>
      <c r="B3" s="708" t="s">
        <v>615</v>
      </c>
      <c r="C3" s="684"/>
      <c r="D3" s="708" t="s">
        <v>616</v>
      </c>
      <c r="E3" s="684"/>
      <c r="F3" s="310" t="s">
        <v>32</v>
      </c>
    </row>
    <row r="4" spans="1:6" ht="89.25" x14ac:dyDescent="0.2">
      <c r="A4" s="731"/>
      <c r="B4" s="305" t="s">
        <v>35</v>
      </c>
      <c r="C4" s="304" t="s">
        <v>578</v>
      </c>
      <c r="D4" s="305" t="s">
        <v>35</v>
      </c>
      <c r="E4" s="304" t="s">
        <v>579</v>
      </c>
      <c r="F4" s="19" t="s">
        <v>618</v>
      </c>
    </row>
    <row r="5" spans="1:6" ht="19.899999999999999" customHeight="1" x14ac:dyDescent="0.2">
      <c r="A5" s="197" t="s">
        <v>159</v>
      </c>
      <c r="B5" s="416">
        <v>40058.800000000003</v>
      </c>
      <c r="C5" s="416">
        <v>92.6</v>
      </c>
      <c r="D5" s="416">
        <v>353632.9</v>
      </c>
      <c r="E5" s="416">
        <v>95.8</v>
      </c>
      <c r="F5" s="363">
        <v>105.2</v>
      </c>
    </row>
    <row r="6" spans="1:6" x14ac:dyDescent="0.2">
      <c r="A6" s="51" t="s">
        <v>160</v>
      </c>
      <c r="B6" s="416"/>
      <c r="C6" s="416"/>
      <c r="D6" s="416"/>
      <c r="E6" s="416"/>
      <c r="F6" s="363"/>
    </row>
    <row r="7" spans="1:6" ht="45.6" customHeight="1" x14ac:dyDescent="0.2">
      <c r="A7" s="149" t="s">
        <v>161</v>
      </c>
      <c r="B7" s="416">
        <v>39734.300000000003</v>
      </c>
      <c r="C7" s="416">
        <v>92.6</v>
      </c>
      <c r="D7" s="416">
        <v>350833.2</v>
      </c>
      <c r="E7" s="416">
        <v>95.9</v>
      </c>
      <c r="F7" s="363">
        <v>105.6</v>
      </c>
    </row>
    <row r="8" spans="1:6" ht="48.6" customHeight="1" x14ac:dyDescent="0.2">
      <c r="A8" s="475" t="s">
        <v>162</v>
      </c>
      <c r="B8" s="417">
        <v>324.5</v>
      </c>
      <c r="C8" s="417">
        <v>98.6</v>
      </c>
      <c r="D8" s="417">
        <v>2799.7</v>
      </c>
      <c r="E8" s="417">
        <v>85.8</v>
      </c>
      <c r="F8" s="418">
        <v>76.2</v>
      </c>
    </row>
    <row r="9" spans="1:6" x14ac:dyDescent="0.2">
      <c r="B9" s="65"/>
      <c r="C9" s="65"/>
      <c r="D9" s="65"/>
      <c r="E9" s="65"/>
      <c r="F9" s="65"/>
    </row>
  </sheetData>
  <mergeCells count="4">
    <mergeCell ref="A3:A4"/>
    <mergeCell ref="B3:C3"/>
    <mergeCell ref="A1:F1"/>
    <mergeCell ref="D3:E3"/>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K22" sqref="K22"/>
    </sheetView>
  </sheetViews>
  <sheetFormatPr defaultRowHeight="12.75" x14ac:dyDescent="0.2"/>
  <cols>
    <col min="1" max="1" width="18.5703125" customWidth="1"/>
    <col min="2" max="7" width="11.5703125" customWidth="1"/>
  </cols>
  <sheetData>
    <row r="1" spans="1:7" ht="29.65" customHeight="1" x14ac:dyDescent="0.2">
      <c r="A1" s="664" t="s">
        <v>451</v>
      </c>
      <c r="B1" s="664"/>
      <c r="C1" s="664"/>
      <c r="D1" s="664"/>
      <c r="E1" s="664"/>
      <c r="F1" s="664"/>
      <c r="G1" s="664"/>
    </row>
    <row r="2" spans="1:7" x14ac:dyDescent="0.2">
      <c r="A2" s="35"/>
      <c r="B2" s="23"/>
      <c r="C2" s="23"/>
      <c r="D2" s="23"/>
      <c r="E2" s="23"/>
      <c r="F2" s="23"/>
      <c r="G2" s="23"/>
    </row>
    <row r="3" spans="1:7" ht="25.15" customHeight="1" x14ac:dyDescent="0.2">
      <c r="A3" s="686"/>
      <c r="B3" s="683" t="s">
        <v>163</v>
      </c>
      <c r="C3" s="736"/>
      <c r="D3" s="684"/>
      <c r="E3" s="683" t="s">
        <v>164</v>
      </c>
      <c r="F3" s="736"/>
      <c r="G3" s="684"/>
    </row>
    <row r="4" spans="1:7" x14ac:dyDescent="0.2">
      <c r="A4" s="687"/>
      <c r="B4" s="737" t="s">
        <v>35</v>
      </c>
      <c r="C4" s="683" t="s">
        <v>165</v>
      </c>
      <c r="D4" s="684"/>
      <c r="E4" s="738" t="s">
        <v>35</v>
      </c>
      <c r="F4" s="683" t="s">
        <v>165</v>
      </c>
      <c r="G4" s="684"/>
    </row>
    <row r="5" spans="1:7" ht="63.75" x14ac:dyDescent="0.2">
      <c r="A5" s="692"/>
      <c r="B5" s="688"/>
      <c r="C5" s="307" t="s">
        <v>166</v>
      </c>
      <c r="D5" s="307" t="s">
        <v>167</v>
      </c>
      <c r="E5" s="739"/>
      <c r="F5" s="307" t="s">
        <v>166</v>
      </c>
      <c r="G5" s="19" t="s">
        <v>167</v>
      </c>
    </row>
    <row r="6" spans="1:7" ht="14.65" customHeight="1" x14ac:dyDescent="0.2">
      <c r="A6" s="346"/>
      <c r="B6" s="670" t="s">
        <v>556</v>
      </c>
      <c r="C6" s="732"/>
      <c r="D6" s="732"/>
      <c r="E6" s="732"/>
      <c r="F6" s="732"/>
      <c r="G6" s="671"/>
    </row>
    <row r="7" spans="1:7" ht="14.65" customHeight="1" x14ac:dyDescent="0.2">
      <c r="A7" s="350" t="s">
        <v>47</v>
      </c>
      <c r="B7" s="419">
        <v>18269.099999999999</v>
      </c>
      <c r="C7" s="419">
        <v>76.5</v>
      </c>
      <c r="D7" s="419">
        <v>105.9</v>
      </c>
      <c r="E7" s="419">
        <v>19969.3</v>
      </c>
      <c r="F7" s="419">
        <v>77.5</v>
      </c>
      <c r="G7" s="420">
        <v>105</v>
      </c>
    </row>
    <row r="8" spans="1:7" ht="14.65" customHeight="1" x14ac:dyDescent="0.2">
      <c r="A8" s="350" t="s">
        <v>48</v>
      </c>
      <c r="B8" s="419">
        <v>18067</v>
      </c>
      <c r="C8" s="419">
        <v>97.5</v>
      </c>
      <c r="D8" s="419">
        <v>102.4</v>
      </c>
      <c r="E8" s="419">
        <v>19883.099999999999</v>
      </c>
      <c r="F8" s="419">
        <v>99.6</v>
      </c>
      <c r="G8" s="420">
        <v>104.1</v>
      </c>
    </row>
    <row r="9" spans="1:7" ht="14.65" customHeight="1" x14ac:dyDescent="0.2">
      <c r="A9" s="20" t="s">
        <v>49</v>
      </c>
      <c r="B9" s="403">
        <v>19961.099999999999</v>
      </c>
      <c r="C9" s="403">
        <v>103.4</v>
      </c>
      <c r="D9" s="403">
        <v>103.3</v>
      </c>
      <c r="E9" s="403">
        <v>21911.8</v>
      </c>
      <c r="F9" s="403">
        <v>101.4</v>
      </c>
      <c r="G9" s="404">
        <v>97.6</v>
      </c>
    </row>
    <row r="10" spans="1:7" ht="14.65" customHeight="1" x14ac:dyDescent="0.2">
      <c r="A10" s="27" t="s">
        <v>150</v>
      </c>
      <c r="B10" s="403">
        <v>56297.2</v>
      </c>
      <c r="C10" s="403">
        <v>94.6</v>
      </c>
      <c r="D10" s="403">
        <v>103.9</v>
      </c>
      <c r="E10" s="403">
        <v>61764.2</v>
      </c>
      <c r="F10" s="403">
        <v>92.4</v>
      </c>
      <c r="G10" s="404">
        <v>102.1</v>
      </c>
    </row>
    <row r="11" spans="1:7" ht="14.65" customHeight="1" x14ac:dyDescent="0.2">
      <c r="A11" s="20" t="s">
        <v>51</v>
      </c>
      <c r="B11" s="404">
        <v>18280.400000000001</v>
      </c>
      <c r="C11" s="403">
        <v>89.1</v>
      </c>
      <c r="D11" s="403">
        <v>91.9</v>
      </c>
      <c r="E11" s="403">
        <v>19039.3</v>
      </c>
      <c r="F11" s="403">
        <v>87.6</v>
      </c>
      <c r="G11" s="404">
        <v>85.9</v>
      </c>
    </row>
    <row r="12" spans="1:7" ht="14.65" customHeight="1" x14ac:dyDescent="0.2">
      <c r="A12" s="20" t="s">
        <v>52</v>
      </c>
      <c r="B12" s="404">
        <v>18121.7</v>
      </c>
      <c r="C12" s="403">
        <v>99.1</v>
      </c>
      <c r="D12" s="403">
        <v>87.7</v>
      </c>
      <c r="E12" s="403">
        <v>19659.8</v>
      </c>
      <c r="F12" s="403">
        <v>104.5</v>
      </c>
      <c r="G12" s="404">
        <v>90</v>
      </c>
    </row>
    <row r="13" spans="1:7" ht="14.65" customHeight="1" x14ac:dyDescent="0.2">
      <c r="A13" s="20" t="s">
        <v>53</v>
      </c>
      <c r="B13" s="404">
        <v>18250.400000000001</v>
      </c>
      <c r="C13" s="403">
        <v>100.9</v>
      </c>
      <c r="D13" s="403">
        <v>90.8</v>
      </c>
      <c r="E13" s="403">
        <v>19710.2</v>
      </c>
      <c r="F13" s="403">
        <v>101.5</v>
      </c>
      <c r="G13" s="404">
        <v>93.7</v>
      </c>
    </row>
    <row r="14" spans="1:7" ht="14.65" customHeight="1" x14ac:dyDescent="0.2">
      <c r="A14" s="27" t="s">
        <v>151</v>
      </c>
      <c r="B14" s="404">
        <v>54652.5</v>
      </c>
      <c r="C14" s="403">
        <v>90.1</v>
      </c>
      <c r="D14" s="403">
        <v>90.2</v>
      </c>
      <c r="E14" s="403">
        <v>58409.3</v>
      </c>
      <c r="F14" s="403">
        <v>91.3</v>
      </c>
      <c r="G14" s="404">
        <v>89.9</v>
      </c>
    </row>
    <row r="15" spans="1:7" ht="14.65" customHeight="1" x14ac:dyDescent="0.2">
      <c r="A15" s="27" t="s">
        <v>54</v>
      </c>
      <c r="B15" s="404">
        <v>110949.7</v>
      </c>
      <c r="C15" s="403"/>
      <c r="D15" s="403">
        <v>96.7</v>
      </c>
      <c r="E15" s="403">
        <v>120173.5</v>
      </c>
      <c r="F15" s="403"/>
      <c r="G15" s="404">
        <v>95.8</v>
      </c>
    </row>
    <row r="16" spans="1:7" ht="14.65" customHeight="1" x14ac:dyDescent="0.2">
      <c r="A16" s="20" t="s">
        <v>55</v>
      </c>
      <c r="B16" s="404">
        <v>19480.400000000001</v>
      </c>
      <c r="C16" s="403">
        <v>107.2</v>
      </c>
      <c r="D16" s="403">
        <v>96.5</v>
      </c>
      <c r="E16" s="403">
        <v>21365.599999999999</v>
      </c>
      <c r="F16" s="403">
        <v>108.9</v>
      </c>
      <c r="G16" s="404">
        <v>101.6</v>
      </c>
    </row>
    <row r="17" spans="1:7" ht="14.65" customHeight="1" x14ac:dyDescent="0.2">
      <c r="A17" s="20" t="s">
        <v>30</v>
      </c>
      <c r="B17" s="404">
        <v>19590.400000000001</v>
      </c>
      <c r="C17" s="403">
        <v>102.8</v>
      </c>
      <c r="D17" s="403">
        <v>92</v>
      </c>
      <c r="E17" s="403">
        <v>22014.5</v>
      </c>
      <c r="F17" s="403">
        <v>102.8</v>
      </c>
      <c r="G17" s="404">
        <v>95.6</v>
      </c>
    </row>
    <row r="18" spans="1:7" ht="14.65" customHeight="1" x14ac:dyDescent="0.2">
      <c r="A18" s="20" t="s">
        <v>56</v>
      </c>
      <c r="B18" s="404">
        <v>18683.900000000001</v>
      </c>
      <c r="C18" s="403">
        <v>96.1</v>
      </c>
      <c r="D18" s="403">
        <v>90.3</v>
      </c>
      <c r="E18" s="403">
        <v>21374.9</v>
      </c>
      <c r="F18" s="403">
        <v>97.5</v>
      </c>
      <c r="G18" s="404">
        <v>94.9</v>
      </c>
    </row>
    <row r="19" spans="1:7" ht="14.65" customHeight="1" x14ac:dyDescent="0.2">
      <c r="A19" s="27" t="s">
        <v>152</v>
      </c>
      <c r="B19" s="404">
        <f>SUM(B16:B18)</f>
        <v>57754.700000000004</v>
      </c>
      <c r="C19" s="403">
        <v>110.2</v>
      </c>
      <c r="D19" s="403">
        <v>95.8</v>
      </c>
      <c r="E19" s="403">
        <f>SUM(E16:E18)</f>
        <v>64755</v>
      </c>
      <c r="F19" s="403">
        <v>110.6</v>
      </c>
      <c r="G19" s="404">
        <v>94.5</v>
      </c>
    </row>
    <row r="20" spans="1:7" ht="14.65" customHeight="1" x14ac:dyDescent="0.2">
      <c r="A20" s="27" t="s">
        <v>57</v>
      </c>
      <c r="B20" s="404">
        <v>168704.4</v>
      </c>
      <c r="C20" s="403"/>
      <c r="D20" s="403">
        <v>95.3</v>
      </c>
      <c r="E20" s="403">
        <v>184928.5</v>
      </c>
      <c r="F20" s="403"/>
      <c r="G20" s="404">
        <v>96.2</v>
      </c>
    </row>
    <row r="21" spans="1:7" ht="18.600000000000001" customHeight="1" x14ac:dyDescent="0.2">
      <c r="A21" s="27"/>
      <c r="B21" s="733" t="s">
        <v>31</v>
      </c>
      <c r="C21" s="734"/>
      <c r="D21" s="734"/>
      <c r="E21" s="734"/>
      <c r="F21" s="734"/>
      <c r="G21" s="735"/>
    </row>
    <row r="22" spans="1:7" ht="14.65" customHeight="1" x14ac:dyDescent="0.2">
      <c r="A22" s="20" t="s">
        <v>47</v>
      </c>
      <c r="B22" s="249">
        <v>15834.5</v>
      </c>
      <c r="C22" s="249">
        <v>75.099999999999994</v>
      </c>
      <c r="D22" s="249">
        <v>98.5</v>
      </c>
      <c r="E22" s="249">
        <v>17973.400000000001</v>
      </c>
      <c r="F22" s="249">
        <v>82.1</v>
      </c>
      <c r="G22" s="284">
        <v>99.8</v>
      </c>
    </row>
    <row r="23" spans="1:7" ht="14.65" customHeight="1" x14ac:dyDescent="0.2">
      <c r="A23" s="20" t="s">
        <v>48</v>
      </c>
      <c r="B23" s="249">
        <v>16104.1</v>
      </c>
      <c r="C23" s="249">
        <v>100.8</v>
      </c>
      <c r="D23" s="249">
        <v>100.5</v>
      </c>
      <c r="E23" s="249">
        <v>18126.8</v>
      </c>
      <c r="F23" s="249">
        <v>100.4</v>
      </c>
      <c r="G23" s="284">
        <v>100.2</v>
      </c>
    </row>
    <row r="24" spans="1:7" ht="14.65" customHeight="1" x14ac:dyDescent="0.2">
      <c r="A24" s="20" t="s">
        <v>49</v>
      </c>
      <c r="B24" s="249">
        <v>16694.599999999999</v>
      </c>
      <c r="C24" s="249">
        <v>102.5</v>
      </c>
      <c r="D24" s="249">
        <v>98.1</v>
      </c>
      <c r="E24" s="249">
        <v>19721</v>
      </c>
      <c r="F24" s="249">
        <v>108.1</v>
      </c>
      <c r="G24" s="284">
        <v>101.9</v>
      </c>
    </row>
    <row r="25" spans="1:7" ht="14.65" customHeight="1" x14ac:dyDescent="0.2">
      <c r="A25" s="27" t="s">
        <v>150</v>
      </c>
      <c r="B25" s="249">
        <v>48633.1</v>
      </c>
      <c r="C25" s="249">
        <v>89.2</v>
      </c>
      <c r="D25" s="249">
        <v>99</v>
      </c>
      <c r="E25" s="249">
        <v>55821.2</v>
      </c>
      <c r="F25" s="249">
        <v>96.1</v>
      </c>
      <c r="G25" s="284">
        <v>100.7</v>
      </c>
    </row>
    <row r="26" spans="1:7" ht="14.65" customHeight="1" x14ac:dyDescent="0.2">
      <c r="A26" s="20" t="s">
        <v>51</v>
      </c>
      <c r="B26" s="249">
        <v>16822.099999999999</v>
      </c>
      <c r="C26" s="249">
        <v>100.2</v>
      </c>
      <c r="D26" s="249">
        <v>123.9</v>
      </c>
      <c r="E26" s="249">
        <v>19756</v>
      </c>
      <c r="F26" s="249">
        <v>99.4</v>
      </c>
      <c r="G26" s="284">
        <v>129.5</v>
      </c>
    </row>
    <row r="27" spans="1:7" ht="14.65" customHeight="1" x14ac:dyDescent="0.2">
      <c r="A27" s="20" t="s">
        <v>52</v>
      </c>
      <c r="B27" s="249">
        <v>17545.599999999999</v>
      </c>
      <c r="C27" s="249">
        <v>103.8</v>
      </c>
      <c r="D27" s="249">
        <v>120.8</v>
      </c>
      <c r="E27" s="249">
        <v>19883</v>
      </c>
      <c r="F27" s="249">
        <v>99.8</v>
      </c>
      <c r="G27" s="284">
        <v>120.2</v>
      </c>
    </row>
    <row r="28" spans="1:7" ht="14.65" customHeight="1" x14ac:dyDescent="0.2">
      <c r="A28" s="20" t="s">
        <v>53</v>
      </c>
      <c r="B28" s="249">
        <v>17133.8</v>
      </c>
      <c r="C28" s="249">
        <v>97.5</v>
      </c>
      <c r="D28" s="249">
        <v>101</v>
      </c>
      <c r="E28" s="249">
        <v>19440.400000000001</v>
      </c>
      <c r="F28" s="249">
        <v>97.4</v>
      </c>
      <c r="G28" s="284">
        <v>109.4</v>
      </c>
    </row>
    <row r="29" spans="1:7" ht="14.65" customHeight="1" x14ac:dyDescent="0.2">
      <c r="A29" s="27" t="s">
        <v>151</v>
      </c>
      <c r="B29" s="249">
        <v>51501.4</v>
      </c>
      <c r="C29" s="249">
        <v>103.8</v>
      </c>
      <c r="D29" s="249">
        <v>114.3</v>
      </c>
      <c r="E29" s="249">
        <v>59079.3</v>
      </c>
      <c r="F29" s="249">
        <v>103.7</v>
      </c>
      <c r="G29" s="284">
        <v>119.2</v>
      </c>
    </row>
    <row r="30" spans="1:7" ht="14.65" customHeight="1" x14ac:dyDescent="0.2">
      <c r="A30" s="27" t="s">
        <v>54</v>
      </c>
      <c r="B30" s="249">
        <v>100134.5</v>
      </c>
      <c r="C30" s="249"/>
      <c r="D30" s="249">
        <v>106.3</v>
      </c>
      <c r="E30" s="249">
        <v>114900.5</v>
      </c>
      <c r="F30" s="249"/>
      <c r="G30" s="284">
        <v>109.4</v>
      </c>
    </row>
    <row r="31" spans="1:7" ht="14.65" customHeight="1" x14ac:dyDescent="0.2">
      <c r="A31" s="20" t="s">
        <v>55</v>
      </c>
      <c r="B31" s="249">
        <v>17285.3</v>
      </c>
      <c r="C31" s="249">
        <v>100.9</v>
      </c>
      <c r="D31" s="249">
        <v>92.2</v>
      </c>
      <c r="E31" s="249">
        <v>19673</v>
      </c>
      <c r="F31" s="249">
        <v>100.5</v>
      </c>
      <c r="G31" s="284">
        <v>99.1</v>
      </c>
    </row>
    <row r="32" spans="1:7" ht="14.65" customHeight="1" x14ac:dyDescent="0.2">
      <c r="A32" s="20" t="s">
        <v>30</v>
      </c>
      <c r="B32" s="249">
        <v>18489.099999999999</v>
      </c>
      <c r="C32" s="249">
        <v>107.9</v>
      </c>
      <c r="D32" s="249">
        <v>98.4</v>
      </c>
      <c r="E32" s="249">
        <v>21571.5</v>
      </c>
      <c r="F32" s="249">
        <v>109.3</v>
      </c>
      <c r="G32" s="284">
        <v>108.4</v>
      </c>
    </row>
    <row r="33" spans="1:7" ht="14.65" customHeight="1" x14ac:dyDescent="0.2">
      <c r="A33" s="20" t="s">
        <v>56</v>
      </c>
      <c r="B33" s="249">
        <v>18265.3</v>
      </c>
      <c r="C33" s="249">
        <v>97.9</v>
      </c>
      <c r="D33" s="249">
        <v>94.9</v>
      </c>
      <c r="E33" s="249">
        <v>21292.9</v>
      </c>
      <c r="F33" s="249">
        <v>98.2</v>
      </c>
      <c r="G33" s="284">
        <v>107.2</v>
      </c>
    </row>
    <row r="34" spans="1:7" ht="14.65" customHeight="1" x14ac:dyDescent="0.2">
      <c r="A34" s="27" t="s">
        <v>152</v>
      </c>
      <c r="B34" s="249">
        <v>54039.799999999988</v>
      </c>
      <c r="C34" s="249">
        <v>104.9</v>
      </c>
      <c r="D34" s="249">
        <v>95.2</v>
      </c>
      <c r="E34" s="249">
        <v>62537.5</v>
      </c>
      <c r="F34" s="249">
        <v>104.2</v>
      </c>
      <c r="G34" s="284">
        <v>104.9</v>
      </c>
    </row>
    <row r="35" spans="1:7" ht="14.65" customHeight="1" x14ac:dyDescent="0.2">
      <c r="A35" s="27" t="s">
        <v>57</v>
      </c>
      <c r="B35" s="249">
        <v>154174.29999999999</v>
      </c>
      <c r="C35" s="249"/>
      <c r="D35" s="249">
        <v>102.1</v>
      </c>
      <c r="E35" s="249">
        <v>177438</v>
      </c>
      <c r="F35" s="249"/>
      <c r="G35" s="284">
        <v>107.8</v>
      </c>
    </row>
    <row r="36" spans="1:7" ht="14.65" customHeight="1" x14ac:dyDescent="0.2">
      <c r="A36" s="20" t="s">
        <v>58</v>
      </c>
      <c r="B36" s="249">
        <v>19395.5</v>
      </c>
      <c r="C36" s="249">
        <v>103.8</v>
      </c>
      <c r="D36" s="249">
        <v>100.2</v>
      </c>
      <c r="E36" s="249">
        <v>22360.7</v>
      </c>
      <c r="F36" s="249">
        <v>104.3</v>
      </c>
      <c r="G36" s="284">
        <v>112.5</v>
      </c>
    </row>
    <row r="37" spans="1:7" ht="14.65" customHeight="1" x14ac:dyDescent="0.2">
      <c r="A37" s="20" t="s">
        <v>59</v>
      </c>
      <c r="B37" s="249">
        <v>18962.2</v>
      </c>
      <c r="C37" s="249">
        <v>96.1</v>
      </c>
      <c r="D37" s="249">
        <v>100.2</v>
      </c>
      <c r="E37" s="249">
        <v>20528</v>
      </c>
      <c r="F37" s="249">
        <v>91.5</v>
      </c>
      <c r="G37" s="284">
        <v>103.5</v>
      </c>
    </row>
    <row r="38" spans="1:7" ht="14.65" customHeight="1" x14ac:dyDescent="0.2">
      <c r="A38" s="20" t="s">
        <v>60</v>
      </c>
      <c r="B38" s="249">
        <v>23748</v>
      </c>
      <c r="C38" s="249">
        <v>124.4</v>
      </c>
      <c r="D38" s="249">
        <v>104.1</v>
      </c>
      <c r="E38" s="249">
        <v>25710.2</v>
      </c>
      <c r="F38" s="249">
        <v>125.4</v>
      </c>
      <c r="G38" s="284">
        <v>111.2</v>
      </c>
    </row>
    <row r="39" spans="1:7" ht="14.65" customHeight="1" x14ac:dyDescent="0.2">
      <c r="A39" s="27" t="s">
        <v>153</v>
      </c>
      <c r="B39" s="249">
        <v>62105.700000000012</v>
      </c>
      <c r="C39" s="249">
        <v>110.4</v>
      </c>
      <c r="D39" s="249">
        <v>101.7</v>
      </c>
      <c r="E39" s="249">
        <v>68598.899999999994</v>
      </c>
      <c r="F39" s="249">
        <v>108.3</v>
      </c>
      <c r="G39" s="284">
        <v>109.2</v>
      </c>
    </row>
    <row r="40" spans="1:7" ht="14.65" customHeight="1" x14ac:dyDescent="0.2">
      <c r="A40" s="347" t="s">
        <v>61</v>
      </c>
      <c r="B40" s="285">
        <v>216279.9</v>
      </c>
      <c r="C40" s="285"/>
      <c r="D40" s="285">
        <v>102.1</v>
      </c>
      <c r="E40" s="285">
        <v>246037.1</v>
      </c>
      <c r="F40" s="285"/>
      <c r="G40" s="286">
        <v>108.2</v>
      </c>
    </row>
    <row r="41" spans="1:7" x14ac:dyDescent="0.2">
      <c r="B41" s="272"/>
      <c r="C41" s="272"/>
      <c r="D41" s="272"/>
      <c r="E41" s="272"/>
      <c r="F41" s="272"/>
      <c r="G41" s="272"/>
    </row>
    <row r="42" spans="1:7" x14ac:dyDescent="0.2">
      <c r="A42" s="291"/>
      <c r="B42" s="272"/>
      <c r="C42" s="272"/>
      <c r="D42" s="272"/>
      <c r="E42" s="272"/>
      <c r="F42" s="272"/>
      <c r="G42" s="272"/>
    </row>
  </sheetData>
  <mergeCells count="10">
    <mergeCell ref="B6:G6"/>
    <mergeCell ref="B21:G21"/>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G22" sqref="G22"/>
    </sheetView>
  </sheetViews>
  <sheetFormatPr defaultRowHeight="12.75" x14ac:dyDescent="0.2"/>
  <cols>
    <col min="1" max="1" width="27" customWidth="1"/>
    <col min="2" max="4" width="20.5703125" customWidth="1"/>
    <col min="5" max="5" width="10.28515625" customWidth="1"/>
  </cols>
  <sheetData>
    <row r="1" spans="1:4" ht="15" x14ac:dyDescent="0.25">
      <c r="A1" s="744" t="s">
        <v>168</v>
      </c>
      <c r="B1" s="744"/>
      <c r="C1" s="744"/>
      <c r="D1" s="744"/>
    </row>
    <row r="2" spans="1:4" ht="6.75" customHeight="1" x14ac:dyDescent="0.2"/>
    <row r="3" spans="1:4" ht="15" x14ac:dyDescent="0.2">
      <c r="A3" s="678" t="s">
        <v>169</v>
      </c>
      <c r="B3" s="678"/>
      <c r="C3" s="678"/>
      <c r="D3" s="678"/>
    </row>
    <row r="4" spans="1:4" ht="9.75" customHeight="1" x14ac:dyDescent="0.2">
      <c r="A4" s="308"/>
      <c r="B4" s="23"/>
      <c r="C4" s="23"/>
      <c r="D4" s="23"/>
    </row>
    <row r="5" spans="1:4" x14ac:dyDescent="0.2">
      <c r="A5" s="686"/>
      <c r="B5" s="729" t="s">
        <v>148</v>
      </c>
      <c r="C5" s="683" t="s">
        <v>44</v>
      </c>
      <c r="D5" s="684"/>
    </row>
    <row r="6" spans="1:4" ht="38.25" x14ac:dyDescent="0.2">
      <c r="A6" s="692"/>
      <c r="B6" s="737"/>
      <c r="C6" s="311" t="s">
        <v>45</v>
      </c>
      <c r="D6" s="19" t="s">
        <v>46</v>
      </c>
    </row>
    <row r="7" spans="1:4" ht="18.600000000000001" customHeight="1" x14ac:dyDescent="0.2">
      <c r="A7" s="90"/>
      <c r="B7" s="721" t="s">
        <v>556</v>
      </c>
      <c r="C7" s="740"/>
      <c r="D7" s="722"/>
    </row>
    <row r="8" spans="1:4" ht="14.1" customHeight="1" x14ac:dyDescent="0.2">
      <c r="A8" s="226" t="s">
        <v>47</v>
      </c>
      <c r="B8" s="270">
        <v>11517</v>
      </c>
      <c r="C8" s="270">
        <v>95.8</v>
      </c>
      <c r="D8" s="250">
        <v>116.3</v>
      </c>
    </row>
    <row r="9" spans="1:4" ht="14.1" customHeight="1" x14ac:dyDescent="0.2">
      <c r="A9" s="226" t="s">
        <v>48</v>
      </c>
      <c r="B9" s="270">
        <v>11157.2</v>
      </c>
      <c r="C9" s="270">
        <v>96.5</v>
      </c>
      <c r="D9" s="250">
        <v>104.2</v>
      </c>
    </row>
    <row r="10" spans="1:4" s="272" customFormat="1" ht="14.1" customHeight="1" x14ac:dyDescent="0.2">
      <c r="A10" s="293" t="s">
        <v>49</v>
      </c>
      <c r="B10" s="270">
        <v>11974.4</v>
      </c>
      <c r="C10" s="270">
        <v>106.7</v>
      </c>
      <c r="D10" s="250">
        <v>103.6</v>
      </c>
    </row>
    <row r="11" spans="1:4" s="272" customFormat="1" ht="14.1" customHeight="1" x14ac:dyDescent="0.2">
      <c r="A11" s="93" t="s">
        <v>150</v>
      </c>
      <c r="B11" s="270">
        <v>34648.699999999997</v>
      </c>
      <c r="C11" s="270">
        <v>101.8</v>
      </c>
      <c r="D11" s="250">
        <v>107.9</v>
      </c>
    </row>
    <row r="12" spans="1:4" ht="14.1" customHeight="1" x14ac:dyDescent="0.2">
      <c r="A12" s="226" t="s">
        <v>51</v>
      </c>
      <c r="B12" s="270">
        <v>12261.6</v>
      </c>
      <c r="C12" s="270">
        <v>100.8</v>
      </c>
      <c r="D12" s="250">
        <v>102.4</v>
      </c>
    </row>
    <row r="13" spans="1:4" ht="14.1" customHeight="1" x14ac:dyDescent="0.2">
      <c r="A13" s="226" t="s">
        <v>52</v>
      </c>
      <c r="B13" s="270">
        <v>12259.7</v>
      </c>
      <c r="C13" s="270">
        <v>99.1</v>
      </c>
      <c r="D13" s="250">
        <v>100.4</v>
      </c>
    </row>
    <row r="14" spans="1:4" ht="14.1" customHeight="1" x14ac:dyDescent="0.2">
      <c r="A14" s="226" t="s">
        <v>53</v>
      </c>
      <c r="B14" s="353">
        <v>12533.9</v>
      </c>
      <c r="C14" s="353">
        <v>101.3</v>
      </c>
      <c r="D14" s="409">
        <v>100.7</v>
      </c>
    </row>
    <row r="15" spans="1:4" ht="14.1" customHeight="1" x14ac:dyDescent="0.2">
      <c r="A15" s="26" t="s">
        <v>151</v>
      </c>
      <c r="B15" s="353">
        <v>37055.199999999997</v>
      </c>
      <c r="C15" s="353">
        <v>103.2</v>
      </c>
      <c r="D15" s="409">
        <v>101.2</v>
      </c>
    </row>
    <row r="16" spans="1:4" ht="14.1" customHeight="1" x14ac:dyDescent="0.2">
      <c r="A16" s="26" t="s">
        <v>54</v>
      </c>
      <c r="B16" s="353">
        <v>71703.899999999994</v>
      </c>
      <c r="C16" s="353"/>
      <c r="D16" s="409">
        <v>104.2</v>
      </c>
    </row>
    <row r="17" spans="1:4" ht="14.1" customHeight="1" x14ac:dyDescent="0.2">
      <c r="A17" s="293" t="s">
        <v>55</v>
      </c>
      <c r="B17" s="270">
        <v>12419.5</v>
      </c>
      <c r="C17" s="270">
        <v>98.1</v>
      </c>
      <c r="D17" s="250">
        <v>106.2</v>
      </c>
    </row>
    <row r="18" spans="1:4" ht="14.1" customHeight="1" x14ac:dyDescent="0.2">
      <c r="A18" s="226" t="s">
        <v>619</v>
      </c>
      <c r="B18" s="270">
        <v>12230.4</v>
      </c>
      <c r="C18" s="270">
        <v>98.5</v>
      </c>
      <c r="D18" s="250">
        <v>101.3</v>
      </c>
    </row>
    <row r="19" spans="1:4" ht="14.1" customHeight="1" x14ac:dyDescent="0.2">
      <c r="A19" s="110" t="s">
        <v>56</v>
      </c>
      <c r="B19" s="487">
        <v>11379.8</v>
      </c>
      <c r="C19" s="487">
        <v>93</v>
      </c>
      <c r="D19" s="270">
        <v>99.5</v>
      </c>
    </row>
    <row r="20" spans="1:4" ht="14.1" customHeight="1" x14ac:dyDescent="0.2">
      <c r="A20" s="26" t="s">
        <v>152</v>
      </c>
      <c r="B20" s="487">
        <v>36029.699999999997</v>
      </c>
      <c r="C20" s="487">
        <v>95.4</v>
      </c>
      <c r="D20" s="270">
        <v>102.4</v>
      </c>
    </row>
    <row r="21" spans="1:4" ht="14.1" customHeight="1" x14ac:dyDescent="0.2">
      <c r="A21" s="26" t="s">
        <v>57</v>
      </c>
      <c r="B21" s="487">
        <v>107733.7</v>
      </c>
      <c r="C21" s="487"/>
      <c r="D21" s="270">
        <v>103.6</v>
      </c>
    </row>
    <row r="22" spans="1:4" ht="14.1" customHeight="1" x14ac:dyDescent="0.2">
      <c r="A22" s="26"/>
      <c r="B22" s="741" t="s">
        <v>31</v>
      </c>
      <c r="C22" s="742"/>
      <c r="D22" s="743"/>
    </row>
    <row r="23" spans="1:4" ht="14.1" customHeight="1" x14ac:dyDescent="0.2">
      <c r="A23" s="110" t="s">
        <v>47</v>
      </c>
      <c r="B23" s="353">
        <v>9560.4</v>
      </c>
      <c r="C23" s="414">
        <v>96.8</v>
      </c>
      <c r="D23" s="409">
        <v>90</v>
      </c>
    </row>
    <row r="24" spans="1:4" ht="14.1" customHeight="1" x14ac:dyDescent="0.2">
      <c r="A24" s="110" t="s">
        <v>48</v>
      </c>
      <c r="B24" s="353">
        <v>10378.5</v>
      </c>
      <c r="C24" s="353">
        <v>107.7</v>
      </c>
      <c r="D24" s="409">
        <v>95.5</v>
      </c>
    </row>
    <row r="25" spans="1:4" ht="14.1" customHeight="1" x14ac:dyDescent="0.2">
      <c r="A25" s="110" t="s">
        <v>49</v>
      </c>
      <c r="B25" s="353">
        <v>11210.4</v>
      </c>
      <c r="C25" s="353">
        <v>107</v>
      </c>
      <c r="D25" s="409">
        <v>111.3</v>
      </c>
    </row>
    <row r="26" spans="1:4" ht="14.1" customHeight="1" x14ac:dyDescent="0.2">
      <c r="A26" s="26" t="s">
        <v>150</v>
      </c>
      <c r="B26" s="353">
        <v>31149.3</v>
      </c>
      <c r="C26" s="414">
        <v>112.7</v>
      </c>
      <c r="D26" s="409">
        <v>98.6</v>
      </c>
    </row>
    <row r="27" spans="1:4" ht="14.1" customHeight="1" x14ac:dyDescent="0.2">
      <c r="A27" s="110" t="s">
        <v>51</v>
      </c>
      <c r="B27" s="353">
        <v>11266.7</v>
      </c>
      <c r="C27" s="353">
        <v>101.9</v>
      </c>
      <c r="D27" s="415" t="s">
        <v>592</v>
      </c>
    </row>
    <row r="28" spans="1:4" ht="14.1" customHeight="1" x14ac:dyDescent="0.2">
      <c r="A28" s="110" t="s">
        <v>52</v>
      </c>
      <c r="B28" s="353">
        <v>11350.8</v>
      </c>
      <c r="C28" s="353">
        <v>101</v>
      </c>
      <c r="D28" s="250">
        <v>191.2</v>
      </c>
    </row>
    <row r="29" spans="1:4" ht="14.1" customHeight="1" x14ac:dyDescent="0.2">
      <c r="A29" s="110" t="s">
        <v>53</v>
      </c>
      <c r="B29" s="353">
        <v>11583.4</v>
      </c>
      <c r="C29" s="353">
        <v>100.6</v>
      </c>
      <c r="D29" s="409">
        <v>155.80000000000001</v>
      </c>
    </row>
    <row r="30" spans="1:4" ht="14.1" customHeight="1" x14ac:dyDescent="0.2">
      <c r="A30" s="26" t="s">
        <v>151</v>
      </c>
      <c r="B30" s="353">
        <v>34200.800000000003</v>
      </c>
      <c r="C30" s="414">
        <v>109.8</v>
      </c>
      <c r="D30" s="409">
        <v>182</v>
      </c>
    </row>
    <row r="31" spans="1:4" ht="14.1" customHeight="1" x14ac:dyDescent="0.2">
      <c r="A31" s="26" t="s">
        <v>54</v>
      </c>
      <c r="B31" s="353">
        <v>65350.1</v>
      </c>
      <c r="C31" s="353"/>
      <c r="D31" s="409">
        <v>130.19999999999999</v>
      </c>
    </row>
    <row r="32" spans="1:4" ht="14.1" customHeight="1" x14ac:dyDescent="0.2">
      <c r="A32" s="110" t="s">
        <v>55</v>
      </c>
      <c r="B32" s="353">
        <v>10742.1</v>
      </c>
      <c r="C32" s="353">
        <v>92.7</v>
      </c>
      <c r="D32" s="409">
        <v>131.30000000000001</v>
      </c>
    </row>
    <row r="33" spans="1:4" ht="14.1" customHeight="1" x14ac:dyDescent="0.2">
      <c r="A33" s="110" t="s">
        <v>30</v>
      </c>
      <c r="B33" s="353">
        <v>11152.3</v>
      </c>
      <c r="C33" s="353">
        <v>103.4</v>
      </c>
      <c r="D33" s="409">
        <v>126</v>
      </c>
    </row>
    <row r="34" spans="1:4" ht="14.1" customHeight="1" x14ac:dyDescent="0.2">
      <c r="A34" s="110" t="s">
        <v>56</v>
      </c>
      <c r="B34" s="353">
        <v>10511</v>
      </c>
      <c r="C34" s="353">
        <v>94.7</v>
      </c>
      <c r="D34" s="409">
        <v>117</v>
      </c>
    </row>
    <row r="35" spans="1:4" ht="14.1" customHeight="1" x14ac:dyDescent="0.2">
      <c r="A35" s="26" t="s">
        <v>152</v>
      </c>
      <c r="B35" s="353">
        <v>32405.599999999999</v>
      </c>
      <c r="C35" s="414">
        <v>93.9</v>
      </c>
      <c r="D35" s="409">
        <v>124.6</v>
      </c>
    </row>
    <row r="36" spans="1:4" ht="14.1" customHeight="1" x14ac:dyDescent="0.2">
      <c r="A36" s="26" t="s">
        <v>57</v>
      </c>
      <c r="B36" s="353">
        <v>97755.7</v>
      </c>
      <c r="C36" s="353"/>
      <c r="D36" s="409">
        <v>128.30000000000001</v>
      </c>
    </row>
    <row r="37" spans="1:4" ht="14.1" customHeight="1" x14ac:dyDescent="0.2">
      <c r="A37" s="110" t="s">
        <v>58</v>
      </c>
      <c r="B37" s="353">
        <v>10524.8</v>
      </c>
      <c r="C37" s="353">
        <v>100.8</v>
      </c>
      <c r="D37" s="409">
        <v>119.3</v>
      </c>
    </row>
    <row r="38" spans="1:4" ht="14.1" customHeight="1" x14ac:dyDescent="0.2">
      <c r="A38" s="110" t="s">
        <v>59</v>
      </c>
      <c r="B38" s="353">
        <v>10803.2</v>
      </c>
      <c r="C38" s="353">
        <v>101.7</v>
      </c>
      <c r="D38" s="409">
        <v>119.3</v>
      </c>
    </row>
    <row r="39" spans="1:4" ht="14.1" customHeight="1" x14ac:dyDescent="0.2">
      <c r="A39" s="22" t="s">
        <v>60</v>
      </c>
      <c r="B39" s="353">
        <v>12012.2</v>
      </c>
      <c r="C39" s="353">
        <v>110</v>
      </c>
      <c r="D39" s="409">
        <v>117.3</v>
      </c>
    </row>
    <row r="40" spans="1:4" ht="14.1" customHeight="1" x14ac:dyDescent="0.2">
      <c r="A40" s="27" t="s">
        <v>153</v>
      </c>
      <c r="B40" s="353">
        <v>33340.199999999997</v>
      </c>
      <c r="C40" s="353">
        <v>102.7</v>
      </c>
      <c r="D40" s="409">
        <v>118.6</v>
      </c>
    </row>
    <row r="41" spans="1:4" ht="14.1" customHeight="1" x14ac:dyDescent="0.2">
      <c r="A41" s="309" t="s">
        <v>61</v>
      </c>
      <c r="B41" s="410">
        <v>131095.9</v>
      </c>
      <c r="C41" s="410"/>
      <c r="D41" s="411">
        <v>125.5</v>
      </c>
    </row>
    <row r="42" spans="1:4" ht="14.1" customHeight="1" x14ac:dyDescent="0.2"/>
    <row r="43" spans="1:4" ht="13.15" customHeight="1" x14ac:dyDescent="0.2">
      <c r="A43" s="300" t="s">
        <v>594</v>
      </c>
      <c r="B43" s="300"/>
      <c r="C43" s="300"/>
      <c r="D43" s="300"/>
    </row>
  </sheetData>
  <mergeCells count="7">
    <mergeCell ref="B7:D7"/>
    <mergeCell ref="B22:D22"/>
    <mergeCell ref="A3:D3"/>
    <mergeCell ref="A1:D1"/>
    <mergeCell ref="A5:A6"/>
    <mergeCell ref="B5:B6"/>
    <mergeCell ref="C5:D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sqref="A1:E1"/>
    </sheetView>
  </sheetViews>
  <sheetFormatPr defaultRowHeight="12.75" x14ac:dyDescent="0.2"/>
  <cols>
    <col min="1" max="1" width="21.28515625" customWidth="1"/>
    <col min="2" max="5" width="16.7109375" customWidth="1"/>
  </cols>
  <sheetData>
    <row r="1" spans="1:5" ht="15" x14ac:dyDescent="0.25">
      <c r="A1" s="662" t="s">
        <v>409</v>
      </c>
      <c r="B1" s="662"/>
      <c r="C1" s="662"/>
      <c r="D1" s="662"/>
      <c r="E1" s="662"/>
    </row>
    <row r="3" spans="1:5" ht="15" x14ac:dyDescent="0.25">
      <c r="A3" s="662" t="s">
        <v>170</v>
      </c>
      <c r="B3" s="662"/>
      <c r="C3" s="662"/>
      <c r="D3" s="662"/>
      <c r="E3" s="662"/>
    </row>
    <row r="5" spans="1:5" ht="30" customHeight="1" x14ac:dyDescent="0.2">
      <c r="A5" s="701" t="s">
        <v>599</v>
      </c>
      <c r="B5" s="755"/>
      <c r="C5" s="755"/>
      <c r="D5" s="755"/>
      <c r="E5" s="755"/>
    </row>
    <row r="6" spans="1:5" x14ac:dyDescent="0.2">
      <c r="A6" s="54"/>
      <c r="B6" s="23"/>
      <c r="C6" s="23"/>
      <c r="D6" s="23"/>
      <c r="E6" s="23"/>
    </row>
    <row r="7" spans="1:5" x14ac:dyDescent="0.2">
      <c r="A7" s="754" t="s">
        <v>171</v>
      </c>
      <c r="B7" s="754"/>
      <c r="C7" s="754"/>
      <c r="D7" s="754"/>
      <c r="E7" s="754"/>
    </row>
    <row r="8" spans="1:5" x14ac:dyDescent="0.2">
      <c r="A8" s="266"/>
      <c r="B8" s="61" t="s">
        <v>345</v>
      </c>
      <c r="C8" s="751" t="s">
        <v>172</v>
      </c>
      <c r="D8" s="752"/>
      <c r="E8" s="753"/>
    </row>
    <row r="9" spans="1:5" ht="25.5" x14ac:dyDescent="0.2">
      <c r="A9" s="267"/>
      <c r="B9" s="262" t="s">
        <v>344</v>
      </c>
      <c r="C9" s="262" t="s">
        <v>175</v>
      </c>
      <c r="D9" s="262" t="s">
        <v>174</v>
      </c>
      <c r="E9" s="265" t="s">
        <v>173</v>
      </c>
    </row>
    <row r="10" spans="1:5" ht="15.75" customHeight="1" x14ac:dyDescent="0.2">
      <c r="A10" s="90"/>
      <c r="B10" s="745" t="s">
        <v>556</v>
      </c>
      <c r="C10" s="746"/>
      <c r="D10" s="746"/>
      <c r="E10" s="747"/>
    </row>
    <row r="11" spans="1:5" ht="15.75" customHeight="1" x14ac:dyDescent="0.2">
      <c r="A11" s="119" t="s">
        <v>47</v>
      </c>
      <c r="B11" s="150">
        <v>100.4</v>
      </c>
      <c r="C11" s="150">
        <v>100.6</v>
      </c>
      <c r="D11" s="150">
        <v>100.3</v>
      </c>
      <c r="E11" s="151">
        <v>100.3</v>
      </c>
    </row>
    <row r="12" spans="1:5" ht="15.75" customHeight="1" x14ac:dyDescent="0.2">
      <c r="A12" s="119" t="s">
        <v>48</v>
      </c>
      <c r="B12" s="150">
        <v>100.9</v>
      </c>
      <c r="C12" s="150">
        <v>101.4</v>
      </c>
      <c r="D12" s="150">
        <v>100</v>
      </c>
      <c r="E12" s="151">
        <v>101.3</v>
      </c>
    </row>
    <row r="13" spans="1:5" ht="15.75" customHeight="1" x14ac:dyDescent="0.2">
      <c r="A13" s="119" t="s">
        <v>49</v>
      </c>
      <c r="B13" s="191">
        <v>107.1</v>
      </c>
      <c r="C13" s="191">
        <v>106.9</v>
      </c>
      <c r="D13" s="187">
        <v>108.5</v>
      </c>
      <c r="E13" s="187">
        <v>104.8</v>
      </c>
    </row>
    <row r="14" spans="1:5" ht="15.75" customHeight="1" x14ac:dyDescent="0.2">
      <c r="A14" s="120" t="s">
        <v>150</v>
      </c>
      <c r="B14" s="191">
        <v>103.9</v>
      </c>
      <c r="C14" s="191">
        <v>105</v>
      </c>
      <c r="D14" s="187">
        <v>103.2</v>
      </c>
      <c r="E14" s="187">
        <v>103.1</v>
      </c>
    </row>
    <row r="15" spans="1:5" ht="15.75" customHeight="1" x14ac:dyDescent="0.2">
      <c r="A15" s="110" t="s">
        <v>51</v>
      </c>
      <c r="B15" s="150">
        <v>101</v>
      </c>
      <c r="C15" s="150">
        <v>102.8</v>
      </c>
      <c r="D15" s="151">
        <v>99.3</v>
      </c>
      <c r="E15" s="151">
        <v>100.4</v>
      </c>
    </row>
    <row r="16" spans="1:5" ht="15.75" customHeight="1" x14ac:dyDescent="0.2">
      <c r="A16" s="110" t="s">
        <v>52</v>
      </c>
      <c r="B16" s="150">
        <v>99.6</v>
      </c>
      <c r="C16" s="150">
        <v>100</v>
      </c>
      <c r="D16" s="151">
        <v>98.9</v>
      </c>
      <c r="E16" s="151">
        <v>100.1</v>
      </c>
    </row>
    <row r="17" spans="1:5" ht="15.75" customHeight="1" x14ac:dyDescent="0.2">
      <c r="A17" s="110" t="s">
        <v>53</v>
      </c>
      <c r="B17" s="150">
        <v>99.5</v>
      </c>
      <c r="C17" s="150">
        <v>99.8</v>
      </c>
      <c r="D17" s="151">
        <v>98.9</v>
      </c>
      <c r="E17" s="151">
        <v>99.8</v>
      </c>
    </row>
    <row r="18" spans="1:5" ht="15.75" customHeight="1" x14ac:dyDescent="0.2">
      <c r="A18" s="26" t="s">
        <v>151</v>
      </c>
      <c r="B18" s="362">
        <v>105.6</v>
      </c>
      <c r="C18" s="362">
        <v>107.9</v>
      </c>
      <c r="D18" s="297">
        <v>103.6</v>
      </c>
      <c r="E18" s="297">
        <v>104.1</v>
      </c>
    </row>
    <row r="19" spans="1:5" ht="15.75" customHeight="1" x14ac:dyDescent="0.2">
      <c r="A19" s="110" t="s">
        <v>55</v>
      </c>
      <c r="B19" s="191">
        <v>100</v>
      </c>
      <c r="C19" s="406">
        <v>99.5</v>
      </c>
      <c r="D19" s="407">
        <v>99.5</v>
      </c>
      <c r="E19" s="407">
        <v>101.7</v>
      </c>
    </row>
    <row r="20" spans="1:5" ht="15.75" customHeight="1" x14ac:dyDescent="0.2">
      <c r="A20" s="110" t="s">
        <v>30</v>
      </c>
      <c r="B20" s="191">
        <v>99.1</v>
      </c>
      <c r="C20" s="191">
        <v>97.9</v>
      </c>
      <c r="D20" s="187">
        <v>100.2</v>
      </c>
      <c r="E20" s="187">
        <v>100</v>
      </c>
    </row>
    <row r="21" spans="1:5" ht="15.75" customHeight="1" x14ac:dyDescent="0.2">
      <c r="A21" s="110" t="s">
        <v>56</v>
      </c>
      <c r="B21" s="150">
        <v>99.6</v>
      </c>
      <c r="C21" s="191">
        <v>99.2</v>
      </c>
      <c r="D21" s="187">
        <v>99.7</v>
      </c>
      <c r="E21" s="187">
        <v>100</v>
      </c>
    </row>
    <row r="22" spans="1:5" ht="15.75" customHeight="1" x14ac:dyDescent="0.2">
      <c r="A22" s="26" t="s">
        <v>152</v>
      </c>
      <c r="B22" s="191">
        <v>98.8</v>
      </c>
      <c r="C22" s="191">
        <v>97.8</v>
      </c>
      <c r="D22" s="187">
        <v>98.4</v>
      </c>
      <c r="E22" s="187">
        <v>101.6</v>
      </c>
    </row>
    <row r="23" spans="1:5" ht="15.75" customHeight="1" x14ac:dyDescent="0.2">
      <c r="A23" s="26"/>
      <c r="B23" s="748" t="s">
        <v>31</v>
      </c>
      <c r="C23" s="749"/>
      <c r="D23" s="749"/>
      <c r="E23" s="750"/>
    </row>
    <row r="24" spans="1:5" ht="15.75" customHeight="1" x14ac:dyDescent="0.2">
      <c r="A24" s="110" t="s">
        <v>47</v>
      </c>
      <c r="B24" s="191">
        <v>100.6</v>
      </c>
      <c r="C24" s="191">
        <v>101.1</v>
      </c>
      <c r="D24" s="191">
        <v>100.3</v>
      </c>
      <c r="E24" s="151">
        <v>100</v>
      </c>
    </row>
    <row r="25" spans="1:5" ht="15.75" customHeight="1" x14ac:dyDescent="0.2">
      <c r="A25" s="110" t="s">
        <v>48</v>
      </c>
      <c r="B25" s="191">
        <v>100.6</v>
      </c>
      <c r="C25" s="191">
        <v>100.9</v>
      </c>
      <c r="D25" s="191">
        <v>100.4</v>
      </c>
      <c r="E25" s="187">
        <v>100.4</v>
      </c>
    </row>
    <row r="26" spans="1:5" ht="15.75" customHeight="1" x14ac:dyDescent="0.2">
      <c r="A26" s="110" t="s">
        <v>49</v>
      </c>
      <c r="B26" s="191">
        <v>100.8</v>
      </c>
      <c r="C26" s="191">
        <v>101.1</v>
      </c>
      <c r="D26" s="248">
        <v>100.7</v>
      </c>
      <c r="E26" s="187">
        <v>100.3</v>
      </c>
    </row>
    <row r="27" spans="1:5" ht="15.75" customHeight="1" x14ac:dyDescent="0.2">
      <c r="A27" s="26" t="s">
        <v>150</v>
      </c>
      <c r="B27" s="150">
        <v>102</v>
      </c>
      <c r="C27" s="255">
        <v>103.5</v>
      </c>
      <c r="D27" s="191">
        <v>101.3</v>
      </c>
      <c r="E27" s="187">
        <v>100.5</v>
      </c>
    </row>
    <row r="28" spans="1:5" ht="15.75" customHeight="1" x14ac:dyDescent="0.2">
      <c r="A28" s="110" t="s">
        <v>51</v>
      </c>
      <c r="B28" s="191">
        <v>100.4</v>
      </c>
      <c r="C28" s="191">
        <v>100.5</v>
      </c>
      <c r="D28" s="191">
        <v>100.9</v>
      </c>
      <c r="E28" s="187">
        <v>99.7</v>
      </c>
    </row>
    <row r="29" spans="1:5" ht="15.75" customHeight="1" x14ac:dyDescent="0.2">
      <c r="A29" s="110" t="s">
        <v>52</v>
      </c>
      <c r="B29" s="191">
        <v>100.6</v>
      </c>
      <c r="C29" s="191">
        <v>100.4</v>
      </c>
      <c r="D29" s="150">
        <v>101</v>
      </c>
      <c r="E29" s="187">
        <v>100.5</v>
      </c>
    </row>
    <row r="30" spans="1:5" ht="15.75" customHeight="1" x14ac:dyDescent="0.2">
      <c r="A30" s="110" t="s">
        <v>53</v>
      </c>
      <c r="B30" s="191">
        <v>100.4</v>
      </c>
      <c r="C30" s="191">
        <v>100.1</v>
      </c>
      <c r="D30" s="191">
        <v>100.4</v>
      </c>
      <c r="E30" s="187">
        <v>100.9</v>
      </c>
    </row>
    <row r="31" spans="1:5" ht="15.75" customHeight="1" x14ac:dyDescent="0.2">
      <c r="A31" s="26" t="s">
        <v>151</v>
      </c>
      <c r="B31" s="191">
        <v>101.7</v>
      </c>
      <c r="C31" s="191">
        <v>101.8</v>
      </c>
      <c r="D31" s="191">
        <v>102.2</v>
      </c>
      <c r="E31" s="187">
        <v>100.7</v>
      </c>
    </row>
    <row r="32" spans="1:5" ht="15.75" customHeight="1" x14ac:dyDescent="0.2">
      <c r="A32" s="110" t="s">
        <v>55</v>
      </c>
      <c r="B32" s="191">
        <v>100.4</v>
      </c>
      <c r="C32" s="150">
        <v>100</v>
      </c>
      <c r="D32" s="191">
        <v>100.7</v>
      </c>
      <c r="E32" s="187">
        <v>100.7</v>
      </c>
    </row>
    <row r="33" spans="1:5" ht="15.75" customHeight="1" x14ac:dyDescent="0.2">
      <c r="A33" s="110" t="s">
        <v>30</v>
      </c>
      <c r="B33" s="191">
        <v>99.7</v>
      </c>
      <c r="C33" s="150">
        <v>99</v>
      </c>
      <c r="D33" s="191">
        <v>100.5</v>
      </c>
      <c r="E33" s="187">
        <v>99.9</v>
      </c>
    </row>
    <row r="34" spans="1:5" ht="15.75" customHeight="1" x14ac:dyDescent="0.2">
      <c r="A34" s="110" t="s">
        <v>56</v>
      </c>
      <c r="B34" s="191">
        <v>100.7</v>
      </c>
      <c r="C34" s="150">
        <v>101</v>
      </c>
      <c r="D34" s="191">
        <v>100.5</v>
      </c>
      <c r="E34" s="187">
        <v>100.2</v>
      </c>
    </row>
    <row r="35" spans="1:5" ht="15.75" customHeight="1" x14ac:dyDescent="0.2">
      <c r="A35" s="26" t="s">
        <v>152</v>
      </c>
      <c r="B35" s="191">
        <v>100.9</v>
      </c>
      <c r="C35" s="191">
        <v>99.9</v>
      </c>
      <c r="D35" s="191">
        <v>101.7</v>
      </c>
      <c r="E35" s="187">
        <v>101.5</v>
      </c>
    </row>
    <row r="36" spans="1:5" ht="15.75" customHeight="1" x14ac:dyDescent="0.2">
      <c r="A36" s="110" t="s">
        <v>58</v>
      </c>
      <c r="B36" s="150">
        <v>101</v>
      </c>
      <c r="C36" s="191">
        <v>102.3</v>
      </c>
      <c r="D36" s="191">
        <v>100.7</v>
      </c>
      <c r="E36" s="151">
        <v>99</v>
      </c>
    </row>
    <row r="37" spans="1:5" ht="15.75" customHeight="1" x14ac:dyDescent="0.2">
      <c r="A37" s="110" t="s">
        <v>59</v>
      </c>
      <c r="B37" s="191">
        <v>101.3</v>
      </c>
      <c r="C37" s="191">
        <v>101.7</v>
      </c>
      <c r="D37" s="191">
        <v>100.4</v>
      </c>
      <c r="E37" s="187">
        <v>101.8</v>
      </c>
    </row>
    <row r="38" spans="1:5" ht="15.75" customHeight="1" x14ac:dyDescent="0.2">
      <c r="A38" s="110" t="s">
        <v>60</v>
      </c>
      <c r="B38" s="255">
        <v>100.1</v>
      </c>
      <c r="C38" s="255">
        <v>100.7</v>
      </c>
      <c r="D38" s="255">
        <v>99.9</v>
      </c>
      <c r="E38" s="255">
        <v>99.5</v>
      </c>
    </row>
    <row r="39" spans="1:5" ht="15.75" customHeight="1" x14ac:dyDescent="0.2">
      <c r="A39" s="121" t="s">
        <v>153</v>
      </c>
      <c r="B39" s="277">
        <v>102.2</v>
      </c>
      <c r="C39" s="277">
        <v>104.1</v>
      </c>
      <c r="D39" s="277">
        <v>101.3</v>
      </c>
      <c r="E39" s="277">
        <v>100.2</v>
      </c>
    </row>
  </sheetData>
  <mergeCells count="7">
    <mergeCell ref="B10:E10"/>
    <mergeCell ref="B23:E23"/>
    <mergeCell ref="A1:E1"/>
    <mergeCell ref="A3:E3"/>
    <mergeCell ref="C8:E8"/>
    <mergeCell ref="A7:E7"/>
    <mergeCell ref="A5:E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Normal="100" workbookViewId="0">
      <selection activeCell="K30" sqref="K30"/>
    </sheetView>
  </sheetViews>
  <sheetFormatPr defaultRowHeight="12.75" x14ac:dyDescent="0.2"/>
  <cols>
    <col min="1" max="1" width="35.7109375" customWidth="1"/>
    <col min="2" max="2" width="15.42578125" customWidth="1"/>
    <col min="3" max="3" width="15.5703125" customWidth="1"/>
    <col min="4" max="4" width="18.42578125" customWidth="1"/>
  </cols>
  <sheetData>
    <row r="1" spans="1:17" ht="31.9" customHeight="1" x14ac:dyDescent="0.2">
      <c r="A1" s="664" t="s">
        <v>701</v>
      </c>
      <c r="B1" s="664"/>
      <c r="C1" s="664"/>
      <c r="D1" s="664"/>
    </row>
    <row r="2" spans="1:17" x14ac:dyDescent="0.2">
      <c r="A2" s="50"/>
      <c r="B2" s="23"/>
      <c r="C2" s="23"/>
    </row>
    <row r="3" spans="1:17" x14ac:dyDescent="0.2">
      <c r="A3" s="756" t="s">
        <v>177</v>
      </c>
      <c r="B3" s="756"/>
      <c r="C3" s="756"/>
      <c r="D3" s="756"/>
    </row>
    <row r="4" spans="1:17" x14ac:dyDescent="0.2">
      <c r="A4" s="320"/>
      <c r="B4" s="757" t="s">
        <v>620</v>
      </c>
      <c r="C4" s="758"/>
      <c r="D4" s="759"/>
    </row>
    <row r="5" spans="1:17" ht="38.25" x14ac:dyDescent="0.2">
      <c r="A5" s="321"/>
      <c r="B5" s="352" t="s">
        <v>195</v>
      </c>
      <c r="C5" s="180" t="s">
        <v>580</v>
      </c>
      <c r="D5" s="352" t="s">
        <v>558</v>
      </c>
    </row>
    <row r="6" spans="1:17" x14ac:dyDescent="0.2">
      <c r="A6" s="26" t="s">
        <v>178</v>
      </c>
      <c r="B6" s="550">
        <v>99.2</v>
      </c>
      <c r="C6" s="448">
        <v>108.3</v>
      </c>
      <c r="D6" s="448">
        <v>113.4</v>
      </c>
    </row>
    <row r="7" spans="1:17" ht="25.5" x14ac:dyDescent="0.2">
      <c r="A7" s="110" t="s">
        <v>179</v>
      </c>
      <c r="B7" s="133">
        <v>99</v>
      </c>
      <c r="C7" s="448">
        <v>107.6</v>
      </c>
      <c r="D7" s="448">
        <v>113.5</v>
      </c>
    </row>
    <row r="8" spans="1:17" x14ac:dyDescent="0.2">
      <c r="A8" s="124" t="s">
        <v>180</v>
      </c>
      <c r="B8" s="133">
        <v>98.1</v>
      </c>
      <c r="C8" s="448">
        <v>103.1</v>
      </c>
      <c r="D8" s="448">
        <v>107.1</v>
      </c>
    </row>
    <row r="9" spans="1:17" ht="25.5" x14ac:dyDescent="0.2">
      <c r="A9" s="124" t="s">
        <v>181</v>
      </c>
      <c r="B9" s="133">
        <v>99.9</v>
      </c>
      <c r="C9" s="448">
        <v>105.6</v>
      </c>
      <c r="D9" s="448">
        <v>112.2</v>
      </c>
    </row>
    <row r="10" spans="1:17" x14ac:dyDescent="0.2">
      <c r="A10" s="124" t="s">
        <v>182</v>
      </c>
      <c r="B10" s="133">
        <v>99.3</v>
      </c>
      <c r="C10" s="448">
        <v>114</v>
      </c>
      <c r="D10" s="448">
        <v>114.8</v>
      </c>
    </row>
    <row r="11" spans="1:17" x14ac:dyDescent="0.2">
      <c r="A11" s="124" t="s">
        <v>183</v>
      </c>
      <c r="B11" s="133">
        <v>98.3</v>
      </c>
      <c r="C11" s="448">
        <v>113</v>
      </c>
      <c r="D11" s="448">
        <v>117.9</v>
      </c>
    </row>
    <row r="12" spans="1:17" x14ac:dyDescent="0.2">
      <c r="A12" s="124" t="s">
        <v>184</v>
      </c>
      <c r="B12" s="133">
        <v>101.4</v>
      </c>
      <c r="C12" s="448">
        <v>109.9</v>
      </c>
      <c r="D12" s="448">
        <v>115.6</v>
      </c>
    </row>
    <row r="13" spans="1:17" x14ac:dyDescent="0.2">
      <c r="A13" s="124" t="s">
        <v>185</v>
      </c>
      <c r="B13" s="133">
        <v>99.5</v>
      </c>
      <c r="C13" s="448">
        <v>108.3</v>
      </c>
      <c r="D13" s="448">
        <v>112.8</v>
      </c>
    </row>
    <row r="14" spans="1:17" x14ac:dyDescent="0.2">
      <c r="A14" s="124" t="s">
        <v>186</v>
      </c>
      <c r="B14" s="220">
        <v>100.5</v>
      </c>
      <c r="C14" s="448">
        <v>111.3</v>
      </c>
      <c r="D14" s="448">
        <v>115.1</v>
      </c>
    </row>
    <row r="15" spans="1:17" x14ac:dyDescent="0.2">
      <c r="A15" s="124" t="s">
        <v>187</v>
      </c>
      <c r="B15" s="220">
        <v>105.7</v>
      </c>
      <c r="C15" s="448">
        <v>91.4</v>
      </c>
      <c r="D15" s="448">
        <v>101.7</v>
      </c>
    </row>
    <row r="16" spans="1:17" ht="14.25" x14ac:dyDescent="0.2">
      <c r="A16" s="124" t="s">
        <v>188</v>
      </c>
      <c r="B16" s="220">
        <v>99.5</v>
      </c>
      <c r="C16" s="448">
        <v>124.6</v>
      </c>
      <c r="D16" s="448">
        <v>130.6</v>
      </c>
      <c r="E16" s="561"/>
      <c r="F16" s="561"/>
      <c r="G16" s="561"/>
      <c r="H16" s="561"/>
      <c r="I16" s="562"/>
      <c r="J16" s="562"/>
      <c r="K16" s="562"/>
      <c r="L16" s="562"/>
      <c r="M16" s="562"/>
      <c r="N16" s="562"/>
      <c r="O16" s="562"/>
      <c r="P16" s="562"/>
      <c r="Q16" s="562"/>
    </row>
    <row r="17" spans="1:17" ht="14.25" x14ac:dyDescent="0.2">
      <c r="A17" s="124" t="s">
        <v>189</v>
      </c>
      <c r="B17" s="220">
        <v>99.9</v>
      </c>
      <c r="C17" s="448">
        <v>120.9</v>
      </c>
      <c r="D17" s="448">
        <v>122.4</v>
      </c>
      <c r="E17" s="561"/>
      <c r="F17" s="561"/>
      <c r="G17" s="561"/>
      <c r="H17" s="561"/>
      <c r="I17" s="562"/>
      <c r="J17" s="562"/>
      <c r="K17" s="562"/>
      <c r="L17" s="562"/>
      <c r="M17" s="562"/>
      <c r="N17" s="562"/>
      <c r="O17" s="562"/>
      <c r="P17" s="562"/>
      <c r="Q17" s="562"/>
    </row>
    <row r="18" spans="1:17" x14ac:dyDescent="0.2">
      <c r="A18" s="124" t="s">
        <v>190</v>
      </c>
      <c r="B18" s="220">
        <v>104.1</v>
      </c>
      <c r="C18" s="448">
        <v>117.4</v>
      </c>
      <c r="D18" s="448">
        <v>123.5</v>
      </c>
    </row>
    <row r="19" spans="1:17" x14ac:dyDescent="0.2">
      <c r="A19" s="124" t="s">
        <v>191</v>
      </c>
      <c r="B19" s="220">
        <v>97.9</v>
      </c>
      <c r="C19" s="448">
        <v>106.6</v>
      </c>
      <c r="D19" s="448">
        <v>115</v>
      </c>
    </row>
    <row r="20" spans="1:17" x14ac:dyDescent="0.2">
      <c r="A20" s="124" t="s">
        <v>192</v>
      </c>
      <c r="B20" s="220">
        <v>95.5</v>
      </c>
      <c r="C20" s="448">
        <v>104.6</v>
      </c>
      <c r="D20" s="448">
        <v>122.2</v>
      </c>
    </row>
    <row r="21" spans="1:17" x14ac:dyDescent="0.2">
      <c r="A21" s="124" t="s">
        <v>193</v>
      </c>
      <c r="B21" s="220">
        <v>96</v>
      </c>
      <c r="C21" s="448">
        <v>85.7</v>
      </c>
      <c r="D21" s="448">
        <v>101.4</v>
      </c>
    </row>
    <row r="22" spans="1:17" x14ac:dyDescent="0.2">
      <c r="A22" s="116" t="s">
        <v>194</v>
      </c>
      <c r="B22" s="620">
        <v>100.9</v>
      </c>
      <c r="C22" s="449">
        <v>113.2</v>
      </c>
      <c r="D22" s="449">
        <v>112.4</v>
      </c>
    </row>
  </sheetData>
  <mergeCells count="3">
    <mergeCell ref="A3:D3"/>
    <mergeCell ref="A1:D1"/>
    <mergeCell ref="B4:D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sqref="A1:C1"/>
    </sheetView>
  </sheetViews>
  <sheetFormatPr defaultColWidth="8.85546875" defaultRowHeight="12.75" x14ac:dyDescent="0.2"/>
  <cols>
    <col min="1" max="1" width="28.85546875" style="23" customWidth="1"/>
    <col min="2" max="3" width="29.28515625" style="87" customWidth="1"/>
    <col min="4" max="16384" width="8.85546875" style="23"/>
  </cols>
  <sheetData>
    <row r="1" spans="1:3" ht="21.75" customHeight="1" x14ac:dyDescent="0.2">
      <c r="A1" s="760" t="s">
        <v>399</v>
      </c>
      <c r="B1" s="760"/>
      <c r="C1" s="760"/>
    </row>
    <row r="2" spans="1:3" ht="13.9" customHeight="1" x14ac:dyDescent="0.25">
      <c r="A2" s="318"/>
      <c r="B2" s="318"/>
      <c r="C2" s="318"/>
    </row>
    <row r="3" spans="1:3" x14ac:dyDescent="0.2">
      <c r="A3" s="66"/>
      <c r="B3" s="86"/>
      <c r="C3" s="94" t="s">
        <v>310</v>
      </c>
    </row>
    <row r="4" spans="1:3" ht="28.9" customHeight="1" x14ac:dyDescent="0.2">
      <c r="A4" s="313"/>
      <c r="B4" s="313" t="s">
        <v>404</v>
      </c>
      <c r="C4" s="314" t="s">
        <v>405</v>
      </c>
    </row>
    <row r="5" spans="1:3" ht="13.15" customHeight="1" x14ac:dyDescent="0.2">
      <c r="A5" s="92"/>
      <c r="B5" s="702" t="s">
        <v>556</v>
      </c>
      <c r="C5" s="704"/>
    </row>
    <row r="6" spans="1:3" ht="15" customHeight="1" x14ac:dyDescent="0.2">
      <c r="A6" s="217" t="s">
        <v>47</v>
      </c>
      <c r="B6" s="268">
        <v>5695.6</v>
      </c>
      <c r="C6" s="235">
        <v>101</v>
      </c>
    </row>
    <row r="7" spans="1:3" ht="15" customHeight="1" x14ac:dyDescent="0.2">
      <c r="A7" s="232" t="s">
        <v>48</v>
      </c>
      <c r="B7" s="269">
        <v>5691.8</v>
      </c>
      <c r="C7" s="269">
        <v>99.9</v>
      </c>
    </row>
    <row r="8" spans="1:3" ht="15" customHeight="1" x14ac:dyDescent="0.2">
      <c r="A8" s="232" t="s">
        <v>49</v>
      </c>
      <c r="B8" s="269">
        <v>6266.6</v>
      </c>
      <c r="C8" s="269">
        <v>110.1</v>
      </c>
    </row>
    <row r="9" spans="1:3" ht="15" customHeight="1" x14ac:dyDescent="0.2">
      <c r="A9" s="232" t="s">
        <v>51</v>
      </c>
      <c r="B9" s="294">
        <v>6467</v>
      </c>
      <c r="C9" s="269">
        <v>103.2</v>
      </c>
    </row>
    <row r="10" spans="1:3" ht="15" customHeight="1" x14ac:dyDescent="0.2">
      <c r="A10" s="232" t="s">
        <v>52</v>
      </c>
      <c r="B10" s="294">
        <v>6580.7</v>
      </c>
      <c r="C10" s="269">
        <v>101.8</v>
      </c>
    </row>
    <row r="11" spans="1:3" ht="15" customHeight="1" x14ac:dyDescent="0.2">
      <c r="A11" s="232" t="s">
        <v>53</v>
      </c>
      <c r="B11" s="294">
        <v>6672.33</v>
      </c>
      <c r="C11" s="269">
        <v>101.4</v>
      </c>
    </row>
    <row r="12" spans="1:3" ht="15" customHeight="1" x14ac:dyDescent="0.2">
      <c r="A12" s="232" t="s">
        <v>55</v>
      </c>
      <c r="B12" s="408">
        <v>6511.3</v>
      </c>
      <c r="C12" s="408">
        <v>97.6</v>
      </c>
    </row>
    <row r="13" spans="1:3" ht="15" customHeight="1" x14ac:dyDescent="0.2">
      <c r="A13" s="232" t="s">
        <v>30</v>
      </c>
      <c r="B13" s="474">
        <v>6089.3</v>
      </c>
      <c r="C13" s="474">
        <v>93.5</v>
      </c>
    </row>
    <row r="14" spans="1:3" ht="15" customHeight="1" x14ac:dyDescent="0.2">
      <c r="A14" s="232" t="s">
        <v>56</v>
      </c>
      <c r="B14" s="408">
        <v>5903.8</v>
      </c>
      <c r="C14" s="294">
        <v>97</v>
      </c>
    </row>
    <row r="15" spans="1:3" ht="15" customHeight="1" x14ac:dyDescent="0.2">
      <c r="A15" s="159"/>
      <c r="B15" s="733" t="s">
        <v>31</v>
      </c>
      <c r="C15" s="735"/>
    </row>
    <row r="16" spans="1:3" ht="15" customHeight="1" x14ac:dyDescent="0.2">
      <c r="A16" s="232" t="s">
        <v>47</v>
      </c>
      <c r="B16" s="235">
        <v>4891.8</v>
      </c>
      <c r="C16" s="235">
        <v>101</v>
      </c>
    </row>
    <row r="17" spans="1:3" ht="15" customHeight="1" x14ac:dyDescent="0.2">
      <c r="A17" s="232" t="s">
        <v>48</v>
      </c>
      <c r="B17" s="235">
        <v>4965.3999999999996</v>
      </c>
      <c r="C17" s="235">
        <v>101.5</v>
      </c>
    </row>
    <row r="18" spans="1:3" ht="15" customHeight="1" x14ac:dyDescent="0.2">
      <c r="A18" s="232" t="s">
        <v>49</v>
      </c>
      <c r="B18" s="235">
        <v>5127.8</v>
      </c>
      <c r="C18" s="235">
        <v>103.3</v>
      </c>
    </row>
    <row r="19" spans="1:3" ht="15" customHeight="1" x14ac:dyDescent="0.2">
      <c r="A19" s="232" t="s">
        <v>51</v>
      </c>
      <c r="B19" s="235">
        <v>5187.8</v>
      </c>
      <c r="C19" s="235">
        <v>101.2</v>
      </c>
    </row>
    <row r="20" spans="1:3" ht="15" customHeight="1" x14ac:dyDescent="0.2">
      <c r="A20" s="232" t="s">
        <v>52</v>
      </c>
      <c r="B20" s="235">
        <v>5441.2</v>
      </c>
      <c r="C20" s="235">
        <v>104.9</v>
      </c>
    </row>
    <row r="21" spans="1:3" ht="15" customHeight="1" x14ac:dyDescent="0.2">
      <c r="A21" s="232" t="s">
        <v>53</v>
      </c>
      <c r="B21" s="235">
        <v>5565.1</v>
      </c>
      <c r="C21" s="235">
        <v>102.3</v>
      </c>
    </row>
    <row r="22" spans="1:3" ht="15" customHeight="1" x14ac:dyDescent="0.2">
      <c r="A22" s="232" t="s">
        <v>55</v>
      </c>
      <c r="B22" s="235">
        <v>5562.2</v>
      </c>
      <c r="C22" s="235">
        <v>100</v>
      </c>
    </row>
    <row r="23" spans="1:3" ht="15" customHeight="1" x14ac:dyDescent="0.2">
      <c r="A23" s="232" t="s">
        <v>30</v>
      </c>
      <c r="B23" s="235">
        <v>5290.9</v>
      </c>
      <c r="C23" s="235">
        <v>95.1</v>
      </c>
    </row>
    <row r="24" spans="1:3" ht="15" customHeight="1" x14ac:dyDescent="0.2">
      <c r="A24" s="232" t="s">
        <v>56</v>
      </c>
      <c r="B24" s="235">
        <v>5209.7</v>
      </c>
      <c r="C24" s="235">
        <v>98.5</v>
      </c>
    </row>
    <row r="25" spans="1:3" ht="15" customHeight="1" x14ac:dyDescent="0.2">
      <c r="A25" s="233" t="s">
        <v>58</v>
      </c>
      <c r="B25" s="236">
        <v>5325.8</v>
      </c>
      <c r="C25" s="235">
        <v>102.2</v>
      </c>
    </row>
    <row r="26" spans="1:3" ht="15" customHeight="1" x14ac:dyDescent="0.2">
      <c r="A26" s="233" t="s">
        <v>59</v>
      </c>
      <c r="B26" s="236">
        <v>5505</v>
      </c>
      <c r="C26" s="235">
        <v>103.4</v>
      </c>
    </row>
    <row r="27" spans="1:3" ht="15" customHeight="1" x14ac:dyDescent="0.2">
      <c r="A27" s="234" t="s">
        <v>60</v>
      </c>
      <c r="B27" s="237">
        <v>5557.1</v>
      </c>
      <c r="C27" s="238">
        <v>101</v>
      </c>
    </row>
    <row r="28" spans="1:3" ht="19.5" customHeight="1" x14ac:dyDescent="0.2"/>
    <row r="29" spans="1:3" ht="15" customHeight="1" x14ac:dyDescent="0.2"/>
    <row r="30" spans="1:3" ht="15" customHeight="1" x14ac:dyDescent="0.2"/>
    <row r="31" spans="1:3" ht="15" customHeight="1" x14ac:dyDescent="0.2"/>
    <row r="32" spans="1:3" ht="15" customHeight="1" x14ac:dyDescent="0.2"/>
    <row r="33" spans="2:3" ht="15" customHeight="1" x14ac:dyDescent="0.2"/>
    <row r="34" spans="2:3" ht="15" customHeight="1" x14ac:dyDescent="0.2"/>
    <row r="35" spans="2:3" ht="15" customHeight="1" x14ac:dyDescent="0.2"/>
    <row r="36" spans="2:3" ht="15" customHeight="1" x14ac:dyDescent="0.2"/>
    <row r="37" spans="2:3" ht="15" customHeight="1" x14ac:dyDescent="0.2"/>
    <row r="38" spans="2:3" ht="15" customHeight="1" x14ac:dyDescent="0.2"/>
    <row r="39" spans="2:3" ht="13.15" customHeight="1" x14ac:dyDescent="0.2">
      <c r="B39" s="23"/>
      <c r="C39" s="23"/>
    </row>
  </sheetData>
  <mergeCells count="3">
    <mergeCell ref="A1:C1"/>
    <mergeCell ref="B5:C5"/>
    <mergeCell ref="B15:C1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H33" sqref="H33"/>
    </sheetView>
  </sheetViews>
  <sheetFormatPr defaultRowHeight="12.75" x14ac:dyDescent="0.2"/>
  <cols>
    <col min="1" max="1" width="34.7109375" customWidth="1"/>
    <col min="2" max="3" width="16.85546875" customWidth="1"/>
    <col min="4" max="4" width="19" customWidth="1"/>
  </cols>
  <sheetData>
    <row r="1" spans="1:4" ht="30.75" customHeight="1" x14ac:dyDescent="0.2">
      <c r="A1" s="664" t="s">
        <v>600</v>
      </c>
      <c r="B1" s="664"/>
      <c r="C1" s="664"/>
      <c r="D1" s="664"/>
    </row>
    <row r="2" spans="1:4" x14ac:dyDescent="0.2">
      <c r="A2" s="50"/>
      <c r="B2" s="23"/>
      <c r="C2" s="23"/>
    </row>
    <row r="3" spans="1:4" x14ac:dyDescent="0.2">
      <c r="A3" s="756" t="s">
        <v>177</v>
      </c>
      <c r="B3" s="756"/>
      <c r="C3" s="756"/>
      <c r="D3" s="756"/>
    </row>
    <row r="4" spans="1:4" x14ac:dyDescent="0.2">
      <c r="A4" s="316"/>
      <c r="B4" s="757" t="s">
        <v>620</v>
      </c>
      <c r="C4" s="758"/>
      <c r="D4" s="759"/>
    </row>
    <row r="5" spans="1:4" ht="38.25" x14ac:dyDescent="0.2">
      <c r="A5" s="317"/>
      <c r="B5" s="313" t="s">
        <v>195</v>
      </c>
      <c r="C5" s="180" t="s">
        <v>580</v>
      </c>
      <c r="D5" s="313" t="s">
        <v>558</v>
      </c>
    </row>
    <row r="6" spans="1:4" x14ac:dyDescent="0.2">
      <c r="A6" s="90" t="s">
        <v>197</v>
      </c>
      <c r="B6" s="550">
        <v>99.7</v>
      </c>
      <c r="C6" s="552">
        <v>105</v>
      </c>
      <c r="D6" s="552">
        <v>105.9</v>
      </c>
    </row>
    <row r="7" spans="1:4" x14ac:dyDescent="0.2">
      <c r="A7" s="112" t="s">
        <v>198</v>
      </c>
      <c r="B7" s="133">
        <v>100.4</v>
      </c>
      <c r="C7" s="448">
        <v>97.3</v>
      </c>
      <c r="D7" s="448">
        <v>96.2</v>
      </c>
    </row>
    <row r="8" spans="1:4" x14ac:dyDescent="0.2">
      <c r="A8" s="112" t="s">
        <v>199</v>
      </c>
      <c r="B8" s="133">
        <v>98.9</v>
      </c>
      <c r="C8" s="448">
        <v>102.3</v>
      </c>
      <c r="D8" s="448">
        <v>99.8</v>
      </c>
    </row>
    <row r="9" spans="1:4" x14ac:dyDescent="0.2">
      <c r="A9" s="112" t="s">
        <v>200</v>
      </c>
      <c r="B9" s="133">
        <v>100.1</v>
      </c>
      <c r="C9" s="448">
        <v>114.6</v>
      </c>
      <c r="D9" s="448">
        <v>114.6</v>
      </c>
    </row>
    <row r="10" spans="1:4" x14ac:dyDescent="0.2">
      <c r="A10" s="112" t="s">
        <v>201</v>
      </c>
      <c r="B10" s="133">
        <v>98.1</v>
      </c>
      <c r="C10" s="448">
        <v>95.6</v>
      </c>
      <c r="D10" s="448">
        <v>93.4</v>
      </c>
    </row>
    <row r="11" spans="1:4" x14ac:dyDescent="0.2">
      <c r="A11" s="112" t="s">
        <v>202</v>
      </c>
      <c r="B11" s="220">
        <v>101.4</v>
      </c>
      <c r="C11" s="448">
        <v>106.7</v>
      </c>
      <c r="D11" s="448">
        <v>107.8</v>
      </c>
    </row>
    <row r="12" spans="1:4" x14ac:dyDescent="0.2">
      <c r="A12" s="112" t="s">
        <v>203</v>
      </c>
      <c r="B12" s="220">
        <v>99.2</v>
      </c>
      <c r="C12" s="448">
        <v>106.6</v>
      </c>
      <c r="D12" s="448">
        <v>108.5</v>
      </c>
    </row>
    <row r="13" spans="1:4" x14ac:dyDescent="0.2">
      <c r="A13" s="112" t="s">
        <v>204</v>
      </c>
      <c r="B13" s="220">
        <v>95.8</v>
      </c>
      <c r="C13" s="448">
        <v>91.4</v>
      </c>
      <c r="D13" s="448">
        <v>98.4</v>
      </c>
    </row>
    <row r="14" spans="1:4" x14ac:dyDescent="0.2">
      <c r="A14" s="112" t="s">
        <v>205</v>
      </c>
      <c r="B14" s="220">
        <v>99.9</v>
      </c>
      <c r="C14" s="448">
        <v>101.4</v>
      </c>
      <c r="D14" s="448">
        <v>103.4</v>
      </c>
    </row>
    <row r="15" spans="1:4" x14ac:dyDescent="0.2">
      <c r="A15" s="112" t="s">
        <v>206</v>
      </c>
      <c r="B15" s="220">
        <v>100.5</v>
      </c>
      <c r="C15" s="448">
        <v>107.5</v>
      </c>
      <c r="D15" s="448">
        <v>109.1</v>
      </c>
    </row>
    <row r="16" spans="1:4" x14ac:dyDescent="0.2">
      <c r="A16" s="112" t="s">
        <v>207</v>
      </c>
      <c r="B16" s="220">
        <v>98.2</v>
      </c>
      <c r="C16" s="448">
        <v>115</v>
      </c>
      <c r="D16" s="448">
        <v>112.3</v>
      </c>
    </row>
    <row r="17" spans="1:4" ht="25.5" x14ac:dyDescent="0.2">
      <c r="A17" s="112" t="s">
        <v>208</v>
      </c>
      <c r="B17" s="220">
        <v>101.2</v>
      </c>
      <c r="C17" s="448">
        <v>111.3</v>
      </c>
      <c r="D17" s="448">
        <v>110.6</v>
      </c>
    </row>
    <row r="18" spans="1:4" x14ac:dyDescent="0.2">
      <c r="A18" s="112" t="s">
        <v>209</v>
      </c>
      <c r="B18" s="220">
        <v>97.4</v>
      </c>
      <c r="C18" s="448">
        <v>99</v>
      </c>
      <c r="D18" s="448">
        <v>95.8</v>
      </c>
    </row>
    <row r="19" spans="1:4" x14ac:dyDescent="0.2">
      <c r="A19" s="323" t="s">
        <v>210</v>
      </c>
      <c r="B19" s="551">
        <v>100.1</v>
      </c>
      <c r="C19" s="449">
        <v>107.1</v>
      </c>
      <c r="D19" s="449">
        <v>110.1</v>
      </c>
    </row>
  </sheetData>
  <mergeCells count="3">
    <mergeCell ref="B4:D4"/>
    <mergeCell ref="A1:D1"/>
    <mergeCell ref="A3:D3"/>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L40" sqref="L40"/>
    </sheetView>
  </sheetViews>
  <sheetFormatPr defaultRowHeight="12.75" x14ac:dyDescent="0.2"/>
  <cols>
    <col min="1" max="1" width="34.42578125" customWidth="1"/>
    <col min="2" max="2" width="15" customWidth="1"/>
    <col min="3" max="3" width="19" customWidth="1"/>
    <col min="4" max="4" width="18.28515625" customWidth="1"/>
  </cols>
  <sheetData>
    <row r="1" spans="1:9" ht="13.9" customHeight="1" x14ac:dyDescent="0.2">
      <c r="A1" s="664" t="s">
        <v>211</v>
      </c>
      <c r="B1" s="664"/>
      <c r="C1" s="664"/>
      <c r="D1" s="664"/>
    </row>
    <row r="2" spans="1:9" x14ac:dyDescent="0.2">
      <c r="A2" s="50"/>
      <c r="B2" s="23"/>
      <c r="C2" s="23"/>
    </row>
    <row r="3" spans="1:9" x14ac:dyDescent="0.2">
      <c r="A3" s="756" t="s">
        <v>177</v>
      </c>
      <c r="B3" s="756"/>
      <c r="C3" s="756"/>
      <c r="D3" s="756"/>
    </row>
    <row r="4" spans="1:9" x14ac:dyDescent="0.2">
      <c r="A4" s="316"/>
      <c r="B4" s="757" t="s">
        <v>620</v>
      </c>
      <c r="C4" s="758"/>
      <c r="D4" s="759"/>
    </row>
    <row r="5" spans="1:9" ht="43.5" customHeight="1" x14ac:dyDescent="0.2">
      <c r="A5" s="317"/>
      <c r="B5" s="313" t="s">
        <v>195</v>
      </c>
      <c r="C5" s="180" t="s">
        <v>580</v>
      </c>
      <c r="D5" s="313" t="s">
        <v>558</v>
      </c>
    </row>
    <row r="6" spans="1:9" x14ac:dyDescent="0.2">
      <c r="A6" s="315" t="s">
        <v>212</v>
      </c>
      <c r="B6" s="448">
        <v>100</v>
      </c>
      <c r="C6" s="448">
        <v>108.8</v>
      </c>
      <c r="D6" s="448">
        <v>109.1</v>
      </c>
    </row>
    <row r="7" spans="1:9" x14ac:dyDescent="0.2">
      <c r="A7" s="32" t="s">
        <v>213</v>
      </c>
      <c r="B7" s="616">
        <v>100.1</v>
      </c>
      <c r="C7" s="448">
        <v>109.5</v>
      </c>
      <c r="D7" s="448">
        <v>114.6</v>
      </c>
    </row>
    <row r="8" spans="1:9" x14ac:dyDescent="0.2">
      <c r="A8" s="216" t="s">
        <v>214</v>
      </c>
      <c r="B8" s="616">
        <v>97.7</v>
      </c>
      <c r="C8" s="448">
        <v>104.7</v>
      </c>
      <c r="D8" s="448">
        <v>108.4</v>
      </c>
      <c r="E8" s="467"/>
      <c r="F8" s="467"/>
      <c r="G8" s="467"/>
      <c r="H8" s="467"/>
      <c r="I8" s="467"/>
    </row>
    <row r="9" spans="1:9" x14ac:dyDescent="0.2">
      <c r="A9" s="216" t="s">
        <v>215</v>
      </c>
      <c r="B9" s="616">
        <v>102.3</v>
      </c>
      <c r="C9" s="448">
        <v>108.6</v>
      </c>
      <c r="D9" s="448">
        <v>112.9</v>
      </c>
    </row>
    <row r="10" spans="1:9" ht="25.5" x14ac:dyDescent="0.2">
      <c r="A10" s="216" t="s">
        <v>561</v>
      </c>
      <c r="B10" s="616">
        <v>100.1</v>
      </c>
      <c r="C10" s="448">
        <v>106.1</v>
      </c>
      <c r="D10" s="448">
        <v>104.7</v>
      </c>
    </row>
    <row r="11" spans="1:9" x14ac:dyDescent="0.2">
      <c r="A11" s="216" t="s">
        <v>216</v>
      </c>
      <c r="B11" s="616">
        <v>102.6</v>
      </c>
      <c r="C11" s="448">
        <v>103.8</v>
      </c>
      <c r="D11" s="448">
        <v>106</v>
      </c>
    </row>
    <row r="12" spans="1:9" x14ac:dyDescent="0.2">
      <c r="A12" s="32" t="s">
        <v>217</v>
      </c>
      <c r="B12" s="616">
        <v>97.3</v>
      </c>
      <c r="C12" s="448">
        <v>109.9</v>
      </c>
      <c r="D12" s="448">
        <v>111.9</v>
      </c>
    </row>
    <row r="13" spans="1:9" x14ac:dyDescent="0.2">
      <c r="A13" s="32" t="s">
        <v>218</v>
      </c>
      <c r="B13" s="616">
        <v>94</v>
      </c>
      <c r="C13" s="448">
        <v>146.30000000000001</v>
      </c>
      <c r="D13" s="448">
        <v>142.1</v>
      </c>
    </row>
    <row r="14" spans="1:9" x14ac:dyDescent="0.2">
      <c r="A14" s="32" t="s">
        <v>219</v>
      </c>
      <c r="B14" s="448">
        <v>100</v>
      </c>
      <c r="C14" s="448">
        <v>110.2</v>
      </c>
      <c r="D14" s="448">
        <v>111.6</v>
      </c>
    </row>
    <row r="15" spans="1:9" x14ac:dyDescent="0.2">
      <c r="A15" s="38" t="s">
        <v>220</v>
      </c>
      <c r="B15" s="449">
        <v>100</v>
      </c>
      <c r="C15" s="449">
        <v>102.7</v>
      </c>
      <c r="D15" s="449">
        <v>102.7</v>
      </c>
    </row>
    <row r="16" spans="1:9" x14ac:dyDescent="0.2">
      <c r="B16" s="272"/>
      <c r="C16" s="272"/>
    </row>
  </sheetData>
  <mergeCells count="3">
    <mergeCell ref="B4:D4"/>
    <mergeCell ref="A3:D3"/>
    <mergeCell ref="A1:D1"/>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D1"/>
    </sheetView>
  </sheetViews>
  <sheetFormatPr defaultRowHeight="12.75" x14ac:dyDescent="0.2"/>
  <cols>
    <col min="1" max="1" width="37.28515625" customWidth="1"/>
    <col min="2" max="2" width="15.7109375" customWidth="1"/>
    <col min="3" max="3" width="16.28515625" customWidth="1"/>
    <col min="4" max="4" width="19.5703125" customWidth="1"/>
  </cols>
  <sheetData>
    <row r="1" spans="1:4" ht="19.149999999999999" customHeight="1" x14ac:dyDescent="0.2">
      <c r="A1" s="664" t="s">
        <v>221</v>
      </c>
      <c r="B1" s="664"/>
      <c r="C1" s="664"/>
      <c r="D1" s="664"/>
    </row>
    <row r="2" spans="1:4" ht="12.75" customHeight="1" x14ac:dyDescent="0.2">
      <c r="A2" s="50"/>
      <c r="B2" s="23"/>
      <c r="C2" s="23"/>
    </row>
    <row r="3" spans="1:4" x14ac:dyDescent="0.2">
      <c r="A3" s="756" t="s">
        <v>177</v>
      </c>
      <c r="B3" s="756"/>
      <c r="C3" s="756"/>
      <c r="D3" s="756"/>
    </row>
    <row r="4" spans="1:4" x14ac:dyDescent="0.2">
      <c r="A4" s="316"/>
      <c r="B4" s="757" t="s">
        <v>620</v>
      </c>
      <c r="C4" s="758"/>
      <c r="D4" s="759"/>
    </row>
    <row r="5" spans="1:4" ht="40.15" customHeight="1" x14ac:dyDescent="0.2">
      <c r="A5" s="317"/>
      <c r="B5" s="313" t="s">
        <v>195</v>
      </c>
      <c r="C5" s="180" t="s">
        <v>580</v>
      </c>
      <c r="D5" s="313" t="s">
        <v>558</v>
      </c>
    </row>
    <row r="6" spans="1:4" ht="15" customHeight="1" x14ac:dyDescent="0.2">
      <c r="A6" s="160" t="s">
        <v>222</v>
      </c>
      <c r="B6" s="187">
        <v>100.2</v>
      </c>
      <c r="C6" s="187">
        <v>103</v>
      </c>
      <c r="D6" s="448">
        <v>104.3</v>
      </c>
    </row>
    <row r="7" spans="1:4" ht="39" customHeight="1" x14ac:dyDescent="0.2">
      <c r="A7" s="32" t="s">
        <v>223</v>
      </c>
      <c r="B7" s="187">
        <v>100</v>
      </c>
      <c r="C7" s="187">
        <v>109</v>
      </c>
      <c r="D7" s="448">
        <v>109</v>
      </c>
    </row>
    <row r="8" spans="1:4" ht="42.75" customHeight="1" x14ac:dyDescent="0.2">
      <c r="A8" s="32" t="s">
        <v>224</v>
      </c>
      <c r="B8" s="187">
        <v>100</v>
      </c>
      <c r="C8" s="187">
        <v>105.9</v>
      </c>
      <c r="D8" s="448">
        <v>105.9</v>
      </c>
    </row>
    <row r="9" spans="1:4" ht="38.25" x14ac:dyDescent="0.2">
      <c r="A9" s="32" t="s">
        <v>225</v>
      </c>
      <c r="B9" s="187">
        <v>100.1</v>
      </c>
      <c r="C9" s="187">
        <v>103.5</v>
      </c>
      <c r="D9" s="448">
        <v>103.5</v>
      </c>
    </row>
    <row r="10" spans="1:4" ht="13.9" customHeight="1" x14ac:dyDescent="0.2">
      <c r="A10" s="161" t="s">
        <v>226</v>
      </c>
      <c r="B10" s="187">
        <v>100</v>
      </c>
      <c r="C10" s="187">
        <v>107.6</v>
      </c>
      <c r="D10" s="448">
        <v>104.9</v>
      </c>
    </row>
    <row r="11" spans="1:4" ht="15" customHeight="1" x14ac:dyDescent="0.2">
      <c r="A11" s="32" t="s">
        <v>227</v>
      </c>
      <c r="B11" s="187">
        <v>100</v>
      </c>
      <c r="C11" s="187">
        <v>110.7</v>
      </c>
      <c r="D11" s="448">
        <v>110.7</v>
      </c>
    </row>
    <row r="12" spans="1:4" ht="15" customHeight="1" x14ac:dyDescent="0.2">
      <c r="A12" s="32" t="s">
        <v>228</v>
      </c>
      <c r="B12" s="187">
        <v>100</v>
      </c>
      <c r="C12" s="187">
        <v>111</v>
      </c>
      <c r="D12" s="448">
        <v>105.7</v>
      </c>
    </row>
    <row r="13" spans="1:4" ht="15" customHeight="1" x14ac:dyDescent="0.2">
      <c r="A13" s="32" t="s">
        <v>229</v>
      </c>
      <c r="B13" s="187">
        <v>100</v>
      </c>
      <c r="C13" s="187">
        <v>108.6</v>
      </c>
      <c r="D13" s="448">
        <v>108.6</v>
      </c>
    </row>
    <row r="14" spans="1:4" ht="15" customHeight="1" x14ac:dyDescent="0.2">
      <c r="A14" s="32" t="s">
        <v>230</v>
      </c>
      <c r="B14" s="187">
        <v>100</v>
      </c>
      <c r="C14" s="187">
        <v>111.1</v>
      </c>
      <c r="D14" s="448">
        <v>104.2</v>
      </c>
    </row>
    <row r="15" spans="1:4" ht="15" customHeight="1" x14ac:dyDescent="0.2">
      <c r="A15" s="32" t="s">
        <v>231</v>
      </c>
      <c r="B15" s="191">
        <v>100</v>
      </c>
      <c r="C15" s="187">
        <v>103</v>
      </c>
      <c r="D15" s="448">
        <v>103</v>
      </c>
    </row>
    <row r="16" spans="1:4" ht="15" customHeight="1" x14ac:dyDescent="0.2">
      <c r="A16" s="38" t="s">
        <v>232</v>
      </c>
      <c r="B16" s="453">
        <v>100</v>
      </c>
      <c r="C16" s="603">
        <v>103.3</v>
      </c>
      <c r="D16" s="449">
        <v>103.3</v>
      </c>
    </row>
  </sheetData>
  <mergeCells count="3">
    <mergeCell ref="B4:D4"/>
    <mergeCell ref="A3:D3"/>
    <mergeCell ref="A1:D1"/>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election activeCell="F34" sqref="F34"/>
    </sheetView>
  </sheetViews>
  <sheetFormatPr defaultRowHeight="12.75" x14ac:dyDescent="0.2"/>
  <cols>
    <col min="1" max="1" width="89.28515625" customWidth="1"/>
  </cols>
  <sheetData>
    <row r="1" spans="1:1" x14ac:dyDescent="0.2">
      <c r="A1" s="16" t="s">
        <v>11</v>
      </c>
    </row>
    <row r="2" spans="1:1" x14ac:dyDescent="0.2">
      <c r="A2" s="9"/>
    </row>
    <row r="3" spans="1:1" ht="63.75" x14ac:dyDescent="0.2">
      <c r="A3" s="11" t="s">
        <v>439</v>
      </c>
    </row>
    <row r="4" spans="1:1" ht="63.75" x14ac:dyDescent="0.2">
      <c r="A4" s="11" t="s">
        <v>440</v>
      </c>
    </row>
    <row r="5" spans="1:1" ht="51" x14ac:dyDescent="0.2">
      <c r="A5" s="11" t="s">
        <v>441</v>
      </c>
    </row>
    <row r="6" spans="1:1" ht="63.75" x14ac:dyDescent="0.2">
      <c r="A6" s="11" t="s">
        <v>442</v>
      </c>
    </row>
    <row r="7" spans="1:1" ht="25.5" x14ac:dyDescent="0.2">
      <c r="A7" s="11" t="s">
        <v>443</v>
      </c>
    </row>
    <row r="8" spans="1:1" ht="25.5" x14ac:dyDescent="0.2">
      <c r="A8" s="11" t="s">
        <v>444</v>
      </c>
    </row>
    <row r="9" spans="1:1" x14ac:dyDescent="0.2">
      <c r="A9" s="9"/>
    </row>
  </sheetData>
  <pageMargins left="0.7" right="0.7" top="0.75" bottom="0.75" header="0.3" footer="0.3"/>
  <pageSetup paperSize="9" orientation="portrait" r:id="rId1"/>
  <headerFooter>
    <oddFooter>&amp;C&amp;"Arial,курсив"&amp;K00-043Социально-экономическое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E22" sqref="E22"/>
    </sheetView>
  </sheetViews>
  <sheetFormatPr defaultRowHeight="12.75" x14ac:dyDescent="0.2"/>
  <cols>
    <col min="1" max="1" width="36.42578125" customWidth="1"/>
    <col min="2" max="2" width="17" customWidth="1"/>
    <col min="3" max="3" width="16.85546875" customWidth="1"/>
    <col min="4" max="4" width="17.140625" customWidth="1"/>
  </cols>
  <sheetData>
    <row r="1" spans="1:6" ht="36.75" customHeight="1" x14ac:dyDescent="0.2">
      <c r="A1" s="761" t="s">
        <v>702</v>
      </c>
      <c r="B1" s="665"/>
      <c r="C1" s="665"/>
      <c r="D1" s="665"/>
    </row>
    <row r="2" spans="1:6" x14ac:dyDescent="0.2">
      <c r="A2" s="43"/>
      <c r="B2" s="23"/>
      <c r="C2" s="23"/>
      <c r="D2" s="23"/>
    </row>
    <row r="3" spans="1:6" x14ac:dyDescent="0.2">
      <c r="A3" s="756" t="s">
        <v>245</v>
      </c>
      <c r="B3" s="754"/>
      <c r="C3" s="754"/>
      <c r="D3" s="754"/>
    </row>
    <row r="4" spans="1:6" x14ac:dyDescent="0.2">
      <c r="A4" s="227"/>
      <c r="B4" s="328" t="s">
        <v>615</v>
      </c>
      <c r="C4" s="683" t="s">
        <v>246</v>
      </c>
      <c r="D4" s="684"/>
    </row>
    <row r="5" spans="1:6" x14ac:dyDescent="0.2">
      <c r="A5" s="228"/>
      <c r="B5" s="140"/>
      <c r="C5" s="313" t="s">
        <v>621</v>
      </c>
      <c r="D5" s="19" t="s">
        <v>559</v>
      </c>
    </row>
    <row r="6" spans="1:6" x14ac:dyDescent="0.2">
      <c r="A6" s="155" t="s">
        <v>205</v>
      </c>
      <c r="B6" s="451">
        <v>50.72</v>
      </c>
      <c r="C6" s="451">
        <v>48.86</v>
      </c>
      <c r="D6" s="450">
        <v>50.04</v>
      </c>
    </row>
    <row r="7" spans="1:6" x14ac:dyDescent="0.2">
      <c r="A7" s="324" t="s">
        <v>160</v>
      </c>
      <c r="B7" s="451"/>
      <c r="C7" s="451"/>
      <c r="D7" s="450"/>
    </row>
    <row r="8" spans="1:6" x14ac:dyDescent="0.2">
      <c r="A8" s="325" t="s">
        <v>247</v>
      </c>
      <c r="B8" s="451">
        <v>46.11</v>
      </c>
      <c r="C8" s="451">
        <v>45.03</v>
      </c>
      <c r="D8" s="450">
        <v>46</v>
      </c>
    </row>
    <row r="9" spans="1:6" x14ac:dyDescent="0.2">
      <c r="A9" s="325" t="s">
        <v>248</v>
      </c>
      <c r="B9" s="451">
        <v>50.66</v>
      </c>
      <c r="C9" s="451">
        <v>49.29</v>
      </c>
      <c r="D9" s="450">
        <v>50.03</v>
      </c>
    </row>
    <row r="10" spans="1:6" x14ac:dyDescent="0.2">
      <c r="A10" s="325" t="s">
        <v>249</v>
      </c>
      <c r="B10" s="451">
        <v>60.76</v>
      </c>
      <c r="C10" s="451">
        <v>56.39</v>
      </c>
      <c r="D10" s="450">
        <v>58.78</v>
      </c>
    </row>
    <row r="11" spans="1:6" x14ac:dyDescent="0.2">
      <c r="A11" s="326" t="s">
        <v>250</v>
      </c>
      <c r="B11" s="451">
        <v>55.26</v>
      </c>
      <c r="C11" s="451">
        <v>50.51</v>
      </c>
      <c r="D11" s="450">
        <v>54.42</v>
      </c>
      <c r="F11" s="272"/>
    </row>
    <row r="12" spans="1:6" x14ac:dyDescent="0.2">
      <c r="A12" s="153" t="s">
        <v>400</v>
      </c>
      <c r="B12" s="635">
        <v>18.760000000000002</v>
      </c>
      <c r="C12" s="635">
        <v>31.19</v>
      </c>
      <c r="D12" s="636">
        <v>29.07</v>
      </c>
      <c r="F12" s="272"/>
    </row>
    <row r="14" spans="1:6" ht="15" x14ac:dyDescent="0.2">
      <c r="A14" s="319"/>
      <c r="B14" s="319"/>
      <c r="C14" s="319"/>
      <c r="D14" s="319"/>
    </row>
  </sheetData>
  <mergeCells count="3">
    <mergeCell ref="A1:D1"/>
    <mergeCell ref="A3:D3"/>
    <mergeCell ref="C4:D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H33" sqref="H33"/>
    </sheetView>
  </sheetViews>
  <sheetFormatPr defaultRowHeight="12.75" x14ac:dyDescent="0.2"/>
  <cols>
    <col min="1" max="1" width="32.28515625" customWidth="1"/>
    <col min="2" max="2" width="17.42578125" customWidth="1"/>
    <col min="3" max="3" width="17.7109375" customWidth="1"/>
    <col min="4" max="4" width="20.85546875" customWidth="1"/>
    <col min="5" max="5" width="10.42578125" customWidth="1"/>
  </cols>
  <sheetData>
    <row r="1" spans="1:17" ht="16.149999999999999" customHeight="1" x14ac:dyDescent="0.2">
      <c r="A1" s="761" t="s">
        <v>402</v>
      </c>
      <c r="B1" s="761"/>
      <c r="C1" s="761"/>
      <c r="D1" s="761"/>
    </row>
    <row r="2" spans="1:17" x14ac:dyDescent="0.2">
      <c r="A2" s="57"/>
      <c r="B2" s="23"/>
      <c r="C2" s="23"/>
    </row>
    <row r="3" spans="1:17" x14ac:dyDescent="0.2">
      <c r="A3" s="762" t="s">
        <v>177</v>
      </c>
      <c r="B3" s="754"/>
      <c r="C3" s="754"/>
      <c r="D3" s="754"/>
    </row>
    <row r="4" spans="1:17" ht="14.45" customHeight="1" x14ac:dyDescent="0.2">
      <c r="A4" s="227"/>
      <c r="B4" s="763" t="s">
        <v>622</v>
      </c>
      <c r="C4" s="764"/>
      <c r="D4" s="765"/>
    </row>
    <row r="5" spans="1:17" ht="44.45" customHeight="1" x14ac:dyDescent="0.2">
      <c r="A5" s="228"/>
      <c r="B5" s="439" t="s">
        <v>585</v>
      </c>
      <c r="C5" s="180" t="s">
        <v>580</v>
      </c>
      <c r="D5" s="439" t="s">
        <v>581</v>
      </c>
    </row>
    <row r="6" spans="1:17" x14ac:dyDescent="0.2">
      <c r="A6" s="119" t="s">
        <v>205</v>
      </c>
      <c r="B6" s="47">
        <v>99.9</v>
      </c>
      <c r="C6" s="47">
        <v>101.4</v>
      </c>
      <c r="D6" s="44">
        <v>103.4</v>
      </c>
    </row>
    <row r="7" spans="1:17" x14ac:dyDescent="0.2">
      <c r="A7" s="324" t="s">
        <v>160</v>
      </c>
      <c r="B7" s="47"/>
      <c r="C7" s="47"/>
      <c r="D7" s="44"/>
    </row>
    <row r="8" spans="1:17" x14ac:dyDescent="0.2">
      <c r="A8" s="325" t="s">
        <v>247</v>
      </c>
      <c r="B8" s="47">
        <v>99.7</v>
      </c>
      <c r="C8" s="47">
        <v>100.4</v>
      </c>
      <c r="D8" s="44">
        <v>102.5</v>
      </c>
    </row>
    <row r="9" spans="1:17" x14ac:dyDescent="0.2">
      <c r="A9" s="325" t="s">
        <v>248</v>
      </c>
      <c r="B9" s="47">
        <v>99.9</v>
      </c>
      <c r="C9" s="47">
        <v>101.5</v>
      </c>
      <c r="D9" s="44">
        <v>103</v>
      </c>
    </row>
    <row r="10" spans="1:17" x14ac:dyDescent="0.2">
      <c r="A10" s="325" t="s">
        <v>251</v>
      </c>
      <c r="B10" s="47">
        <v>100.4</v>
      </c>
      <c r="C10" s="47">
        <v>103.4</v>
      </c>
      <c r="D10" s="44">
        <v>105.9</v>
      </c>
      <c r="F10" s="272"/>
    </row>
    <row r="11" spans="1:17" x14ac:dyDescent="0.2">
      <c r="A11" s="110" t="s">
        <v>250</v>
      </c>
      <c r="B11" s="47">
        <v>100.3</v>
      </c>
      <c r="C11" s="47">
        <v>103.6</v>
      </c>
      <c r="D11" s="44">
        <v>109.9</v>
      </c>
      <c r="F11" s="272"/>
    </row>
    <row r="12" spans="1:17" s="272" customFormat="1" x14ac:dyDescent="0.2">
      <c r="A12" s="422" t="s">
        <v>400</v>
      </c>
      <c r="B12" s="553">
        <v>99.7</v>
      </c>
      <c r="C12" s="553">
        <v>64.900000000000006</v>
      </c>
      <c r="D12" s="554">
        <v>60.5</v>
      </c>
      <c r="F12" s="555"/>
      <c r="G12" s="555"/>
      <c r="H12" s="555"/>
      <c r="I12" s="555"/>
      <c r="J12" s="555"/>
      <c r="K12" s="555"/>
      <c r="L12" s="555"/>
      <c r="M12" s="555"/>
      <c r="N12" s="555"/>
      <c r="O12" s="555"/>
      <c r="P12" s="555"/>
      <c r="Q12" s="555"/>
    </row>
    <row r="13" spans="1:17" x14ac:dyDescent="0.2">
      <c r="B13" s="239"/>
      <c r="C13" s="239"/>
      <c r="D13" s="239"/>
    </row>
  </sheetData>
  <mergeCells count="3">
    <mergeCell ref="A1:D1"/>
    <mergeCell ref="A3:D3"/>
    <mergeCell ref="B4:D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workbookViewId="0">
      <selection activeCell="L14" sqref="L14"/>
    </sheetView>
  </sheetViews>
  <sheetFormatPr defaultRowHeight="12.75" x14ac:dyDescent="0.2"/>
  <cols>
    <col min="1" max="1" width="24.140625" customWidth="1"/>
    <col min="2" max="3" width="12.7109375" customWidth="1"/>
    <col min="4" max="4" width="14.28515625" customWidth="1"/>
    <col min="5" max="6" width="12.7109375" customWidth="1"/>
  </cols>
  <sheetData>
    <row r="1" spans="1:6" ht="15" x14ac:dyDescent="0.25">
      <c r="A1" s="662" t="s">
        <v>233</v>
      </c>
      <c r="B1" s="662"/>
      <c r="C1" s="662"/>
      <c r="D1" s="662"/>
      <c r="E1" s="662"/>
      <c r="F1" s="662"/>
    </row>
    <row r="3" spans="1:6" ht="27" customHeight="1" x14ac:dyDescent="0.2">
      <c r="A3" s="701" t="s">
        <v>415</v>
      </c>
      <c r="B3" s="701"/>
      <c r="C3" s="701"/>
      <c r="D3" s="701"/>
      <c r="E3" s="701"/>
      <c r="F3" s="701"/>
    </row>
    <row r="4" spans="1:6" x14ac:dyDescent="0.2">
      <c r="A4" s="55"/>
      <c r="B4" s="23"/>
      <c r="C4" s="23"/>
      <c r="D4" s="23"/>
      <c r="E4" s="23"/>
      <c r="F4" s="23"/>
    </row>
    <row r="5" spans="1:6" x14ac:dyDescent="0.2">
      <c r="A5" s="754" t="s">
        <v>171</v>
      </c>
      <c r="B5" s="754"/>
      <c r="C5" s="754"/>
      <c r="D5" s="754"/>
      <c r="E5" s="754"/>
      <c r="F5" s="754"/>
    </row>
    <row r="6" spans="1:6" ht="13.9" customHeight="1" x14ac:dyDescent="0.2">
      <c r="A6" s="686"/>
      <c r="B6" s="729" t="s">
        <v>234</v>
      </c>
      <c r="C6" s="736" t="s">
        <v>235</v>
      </c>
      <c r="D6" s="736"/>
      <c r="E6" s="736"/>
      <c r="F6" s="684"/>
    </row>
    <row r="7" spans="1:6" ht="156.75" customHeight="1" x14ac:dyDescent="0.2">
      <c r="A7" s="692"/>
      <c r="B7" s="688"/>
      <c r="C7" s="479" t="s">
        <v>236</v>
      </c>
      <c r="D7" s="322" t="s">
        <v>240</v>
      </c>
      <c r="E7" s="322" t="s">
        <v>241</v>
      </c>
      <c r="F7" s="19" t="s">
        <v>242</v>
      </c>
    </row>
    <row r="8" spans="1:6" ht="16.149999999999999" customHeight="1" x14ac:dyDescent="0.2">
      <c r="A8" s="90"/>
      <c r="B8" s="745" t="s">
        <v>556</v>
      </c>
      <c r="C8" s="746"/>
      <c r="D8" s="746"/>
      <c r="E8" s="746"/>
      <c r="F8" s="747"/>
    </row>
    <row r="9" spans="1:6" x14ac:dyDescent="0.2">
      <c r="A9" s="251" t="s">
        <v>47</v>
      </c>
      <c r="B9" s="150">
        <v>98.1</v>
      </c>
      <c r="C9" s="151">
        <v>93.5</v>
      </c>
      <c r="D9" s="151">
        <v>99.9</v>
      </c>
      <c r="E9" s="151">
        <v>99.8</v>
      </c>
      <c r="F9" s="151">
        <v>99.2</v>
      </c>
    </row>
    <row r="10" spans="1:6" x14ac:dyDescent="0.2">
      <c r="A10" s="292" t="s">
        <v>48</v>
      </c>
      <c r="B10" s="219">
        <v>114.7</v>
      </c>
      <c r="C10" s="247">
        <v>128.80000000000001</v>
      </c>
      <c r="D10" s="247">
        <v>110.6</v>
      </c>
      <c r="E10" s="247">
        <v>99.8</v>
      </c>
      <c r="F10" s="247">
        <v>100.1</v>
      </c>
    </row>
    <row r="11" spans="1:6" x14ac:dyDescent="0.2">
      <c r="A11" s="251" t="s">
        <v>49</v>
      </c>
      <c r="B11" s="150">
        <v>104</v>
      </c>
      <c r="C11" s="151">
        <v>108.5</v>
      </c>
      <c r="D11" s="151">
        <v>102</v>
      </c>
      <c r="E11" s="151">
        <v>105.4</v>
      </c>
      <c r="F11" s="247">
        <v>100</v>
      </c>
    </row>
    <row r="12" spans="1:6" x14ac:dyDescent="0.2">
      <c r="A12" s="252" t="s">
        <v>150</v>
      </c>
      <c r="B12" s="219">
        <v>117</v>
      </c>
      <c r="C12" s="247">
        <v>130.6</v>
      </c>
      <c r="D12" s="247">
        <v>112.6</v>
      </c>
      <c r="E12" s="247">
        <v>105</v>
      </c>
      <c r="F12" s="247">
        <v>99.3</v>
      </c>
    </row>
    <row r="13" spans="1:6" x14ac:dyDescent="0.2">
      <c r="A13" s="251" t="s">
        <v>51</v>
      </c>
      <c r="B13" s="302">
        <v>104.4</v>
      </c>
      <c r="C13" s="303">
        <v>98.6</v>
      </c>
      <c r="D13" s="303">
        <v>107.7</v>
      </c>
      <c r="E13" s="303">
        <v>97.6</v>
      </c>
      <c r="F13" s="297">
        <v>99.9</v>
      </c>
    </row>
    <row r="14" spans="1:6" x14ac:dyDescent="0.2">
      <c r="A14" s="251" t="s">
        <v>52</v>
      </c>
      <c r="B14" s="348">
        <v>90.3</v>
      </c>
      <c r="C14" s="349">
        <v>64.099999999999994</v>
      </c>
      <c r="D14" s="303">
        <v>101.1</v>
      </c>
      <c r="E14" s="303">
        <v>99.9</v>
      </c>
      <c r="F14" s="297">
        <v>100.1</v>
      </c>
    </row>
    <row r="15" spans="1:6" x14ac:dyDescent="0.2">
      <c r="A15" s="251" t="s">
        <v>53</v>
      </c>
      <c r="B15" s="219">
        <v>99.3</v>
      </c>
      <c r="C15" s="247">
        <v>100.9</v>
      </c>
      <c r="D15" s="247">
        <v>98.9</v>
      </c>
      <c r="E15" s="247">
        <v>98.4</v>
      </c>
      <c r="F15" s="151">
        <v>100</v>
      </c>
    </row>
    <row r="16" spans="1:6" x14ac:dyDescent="0.2">
      <c r="A16" s="252" t="s">
        <v>151</v>
      </c>
      <c r="B16" s="290">
        <v>93.6</v>
      </c>
      <c r="C16" s="391">
        <v>63.7</v>
      </c>
      <c r="D16" s="247">
        <v>107.7</v>
      </c>
      <c r="E16" s="247">
        <v>95.9</v>
      </c>
      <c r="F16" s="151">
        <v>100</v>
      </c>
    </row>
    <row r="17" spans="1:7" x14ac:dyDescent="0.2">
      <c r="A17" s="119" t="s">
        <v>55</v>
      </c>
      <c r="B17" s="191">
        <v>98.9</v>
      </c>
      <c r="C17" s="255">
        <v>94.4</v>
      </c>
      <c r="D17" s="187">
        <v>99.9</v>
      </c>
      <c r="E17" s="187">
        <v>102.4</v>
      </c>
      <c r="F17" s="187">
        <v>100</v>
      </c>
    </row>
    <row r="18" spans="1:7" x14ac:dyDescent="0.2">
      <c r="A18" s="119" t="s">
        <v>30</v>
      </c>
      <c r="B18" s="295">
        <v>102.3</v>
      </c>
      <c r="C18" s="480">
        <v>110.3</v>
      </c>
      <c r="D18" s="452">
        <v>99.7</v>
      </c>
      <c r="E18" s="452">
        <v>110.3</v>
      </c>
      <c r="F18" s="452">
        <v>101.8</v>
      </c>
    </row>
    <row r="19" spans="1:7" x14ac:dyDescent="0.2">
      <c r="A19" s="119" t="s">
        <v>56</v>
      </c>
      <c r="B19" s="295">
        <v>99.2</v>
      </c>
      <c r="C19" s="480">
        <v>96.9</v>
      </c>
      <c r="D19" s="452">
        <v>99.7</v>
      </c>
      <c r="E19" s="452">
        <v>101.6</v>
      </c>
      <c r="F19" s="452">
        <v>100</v>
      </c>
      <c r="G19" s="567"/>
    </row>
    <row r="20" spans="1:7" x14ac:dyDescent="0.2">
      <c r="A20" s="120" t="s">
        <v>152</v>
      </c>
      <c r="B20" s="288">
        <v>100.3</v>
      </c>
      <c r="C20" s="480">
        <v>100.9</v>
      </c>
      <c r="D20" s="452">
        <v>99.4</v>
      </c>
      <c r="E20" s="452">
        <v>114.8</v>
      </c>
      <c r="F20" s="452">
        <v>101.8</v>
      </c>
    </row>
    <row r="21" spans="1:7" ht="18" customHeight="1" x14ac:dyDescent="0.2">
      <c r="A21" s="26"/>
      <c r="B21" s="748" t="s">
        <v>31</v>
      </c>
      <c r="C21" s="749"/>
      <c r="D21" s="749"/>
      <c r="E21" s="749"/>
      <c r="F21" s="750"/>
    </row>
    <row r="22" spans="1:7" x14ac:dyDescent="0.2">
      <c r="A22" s="119" t="s">
        <v>47</v>
      </c>
      <c r="B22" s="191">
        <v>106.1</v>
      </c>
      <c r="C22" s="191">
        <v>113.2</v>
      </c>
      <c r="D22" s="191">
        <v>105.4</v>
      </c>
      <c r="E22" s="191">
        <v>98.1</v>
      </c>
      <c r="F22" s="187">
        <v>93.5</v>
      </c>
    </row>
    <row r="23" spans="1:7" x14ac:dyDescent="0.2">
      <c r="A23" s="119" t="s">
        <v>48</v>
      </c>
      <c r="B23" s="150">
        <v>106</v>
      </c>
      <c r="C23" s="150">
        <v>110</v>
      </c>
      <c r="D23" s="191">
        <v>105.6</v>
      </c>
      <c r="E23" s="191">
        <v>99.1</v>
      </c>
      <c r="F23" s="151">
        <v>100</v>
      </c>
    </row>
    <row r="24" spans="1:7" x14ac:dyDescent="0.2">
      <c r="A24" s="119" t="s">
        <v>49</v>
      </c>
      <c r="B24" s="191">
        <v>101.2</v>
      </c>
      <c r="C24" s="191">
        <v>100.6</v>
      </c>
      <c r="D24" s="191">
        <v>101.4</v>
      </c>
      <c r="E24" s="191">
        <v>100.4</v>
      </c>
      <c r="F24" s="151">
        <v>100</v>
      </c>
    </row>
    <row r="25" spans="1:7" x14ac:dyDescent="0.2">
      <c r="A25" s="120" t="s">
        <v>150</v>
      </c>
      <c r="B25" s="191">
        <v>112.7</v>
      </c>
      <c r="C25" s="191">
        <v>127.1</v>
      </c>
      <c r="D25" s="191">
        <v>111.1</v>
      </c>
      <c r="E25" s="191">
        <v>97.9</v>
      </c>
      <c r="F25" s="187">
        <v>93.5</v>
      </c>
    </row>
    <row r="26" spans="1:7" x14ac:dyDescent="0.2">
      <c r="A26" s="119" t="s">
        <v>51</v>
      </c>
      <c r="B26" s="191">
        <v>102.5</v>
      </c>
      <c r="C26" s="191">
        <v>100.3</v>
      </c>
      <c r="D26" s="255">
        <v>103.2</v>
      </c>
      <c r="E26" s="191">
        <v>99.7</v>
      </c>
      <c r="F26" s="151">
        <v>100</v>
      </c>
    </row>
    <row r="27" spans="1:7" x14ac:dyDescent="0.2">
      <c r="A27" s="119" t="s">
        <v>52</v>
      </c>
      <c r="B27" s="191">
        <v>107.1</v>
      </c>
      <c r="C27" s="191">
        <v>99.7</v>
      </c>
      <c r="D27" s="191">
        <v>109.2</v>
      </c>
      <c r="E27" s="191">
        <v>100.5</v>
      </c>
      <c r="F27" s="151">
        <v>100</v>
      </c>
    </row>
    <row r="28" spans="1:7" x14ac:dyDescent="0.2">
      <c r="A28" s="119" t="s">
        <v>53</v>
      </c>
      <c r="B28" s="191">
        <v>106.2</v>
      </c>
      <c r="C28" s="191">
        <v>100.5</v>
      </c>
      <c r="D28" s="191">
        <v>107.7</v>
      </c>
      <c r="E28" s="191">
        <v>102.6</v>
      </c>
      <c r="F28" s="151">
        <v>100</v>
      </c>
    </row>
    <row r="29" spans="1:7" x14ac:dyDescent="0.2">
      <c r="A29" s="120" t="s">
        <v>151</v>
      </c>
      <c r="B29" s="191">
        <v>112.6</v>
      </c>
      <c r="C29" s="191">
        <v>103.8</v>
      </c>
      <c r="D29" s="191">
        <v>115.5</v>
      </c>
      <c r="E29" s="191">
        <v>100.9</v>
      </c>
      <c r="F29" s="151">
        <v>100</v>
      </c>
    </row>
    <row r="30" spans="1:7" x14ac:dyDescent="0.2">
      <c r="A30" s="119" t="s">
        <v>55</v>
      </c>
      <c r="B30" s="150">
        <v>101</v>
      </c>
      <c r="C30" s="191">
        <v>100.3</v>
      </c>
      <c r="D30" s="150">
        <v>101</v>
      </c>
      <c r="E30" s="191">
        <v>102.9</v>
      </c>
      <c r="F30" s="187">
        <v>103.2</v>
      </c>
    </row>
    <row r="31" spans="1:7" x14ac:dyDescent="0.2">
      <c r="A31" s="119" t="s">
        <v>30</v>
      </c>
      <c r="B31" s="191">
        <v>105.3</v>
      </c>
      <c r="C31" s="191">
        <v>133.19999999999999</v>
      </c>
      <c r="D31" s="191">
        <v>100.3</v>
      </c>
      <c r="E31" s="191">
        <v>101.2</v>
      </c>
      <c r="F31" s="151">
        <v>100</v>
      </c>
    </row>
    <row r="32" spans="1:7" x14ac:dyDescent="0.2">
      <c r="A32" s="119" t="s">
        <v>56</v>
      </c>
      <c r="B32" s="191">
        <v>99.7</v>
      </c>
      <c r="C32" s="191">
        <v>96.2</v>
      </c>
      <c r="D32" s="191">
        <v>100.4</v>
      </c>
      <c r="E32" s="191">
        <v>103.5</v>
      </c>
      <c r="F32" s="151">
        <v>100</v>
      </c>
    </row>
    <row r="33" spans="1:6" x14ac:dyDescent="0.2">
      <c r="A33" s="120" t="s">
        <v>152</v>
      </c>
      <c r="B33" s="191">
        <v>111.1</v>
      </c>
      <c r="C33" s="191">
        <v>121.2</v>
      </c>
      <c r="D33" s="191">
        <v>109.4</v>
      </c>
      <c r="E33" s="150">
        <v>107</v>
      </c>
      <c r="F33" s="187">
        <v>103.2</v>
      </c>
    </row>
    <row r="34" spans="1:6" x14ac:dyDescent="0.2">
      <c r="A34" s="119" t="s">
        <v>58</v>
      </c>
      <c r="B34" s="191">
        <v>100.8</v>
      </c>
      <c r="C34" s="150">
        <v>106</v>
      </c>
      <c r="D34" s="191">
        <v>99.7</v>
      </c>
      <c r="E34" s="191">
        <v>98.5</v>
      </c>
      <c r="F34" s="151">
        <v>100</v>
      </c>
    </row>
    <row r="35" spans="1:6" x14ac:dyDescent="0.2">
      <c r="A35" s="119" t="s">
        <v>59</v>
      </c>
      <c r="B35" s="191">
        <v>102.6</v>
      </c>
      <c r="C35" s="191">
        <v>112.1</v>
      </c>
      <c r="D35" s="191">
        <v>100.2</v>
      </c>
      <c r="E35" s="191">
        <v>103.5</v>
      </c>
      <c r="F35" s="151">
        <v>100</v>
      </c>
    </row>
    <row r="36" spans="1:6" x14ac:dyDescent="0.2">
      <c r="A36" s="119" t="s">
        <v>60</v>
      </c>
      <c r="B36" s="191">
        <v>99.9</v>
      </c>
      <c r="C36" s="191">
        <v>100.5</v>
      </c>
      <c r="D36" s="150">
        <v>100</v>
      </c>
      <c r="E36" s="191">
        <v>96.3</v>
      </c>
      <c r="F36" s="151">
        <v>100</v>
      </c>
    </row>
    <row r="37" spans="1:6" x14ac:dyDescent="0.2">
      <c r="A37" s="488" t="s">
        <v>153</v>
      </c>
      <c r="B37" s="453">
        <v>104.1</v>
      </c>
      <c r="C37" s="166">
        <v>122</v>
      </c>
      <c r="D37" s="453">
        <v>100.1</v>
      </c>
      <c r="E37" s="453">
        <v>102.2</v>
      </c>
      <c r="F37" s="167">
        <v>100</v>
      </c>
    </row>
    <row r="38" spans="1:6" ht="60" customHeight="1" x14ac:dyDescent="0.2">
      <c r="A38" s="766" t="s">
        <v>40</v>
      </c>
      <c r="B38" s="766"/>
      <c r="C38" s="766"/>
      <c r="D38" s="766"/>
      <c r="E38" s="766"/>
      <c r="F38" s="766"/>
    </row>
  </sheetData>
  <mergeCells count="9">
    <mergeCell ref="A38:F38"/>
    <mergeCell ref="A5:F5"/>
    <mergeCell ref="A3:F3"/>
    <mergeCell ref="B21:F21"/>
    <mergeCell ref="A1:F1"/>
    <mergeCell ref="A6:A7"/>
    <mergeCell ref="B6:B7"/>
    <mergeCell ref="C6:F6"/>
    <mergeCell ref="B8:F8"/>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N28" sqref="N28"/>
    </sheetView>
  </sheetViews>
  <sheetFormatPr defaultRowHeight="12.75" x14ac:dyDescent="0.2"/>
  <cols>
    <col min="1" max="1" width="42.140625" customWidth="1"/>
    <col min="2" max="3" width="23.42578125" customWidth="1"/>
    <col min="4" max="4" width="10.85546875" customWidth="1"/>
  </cols>
  <sheetData>
    <row r="1" spans="1:4" ht="32.450000000000003" customHeight="1" x14ac:dyDescent="0.2">
      <c r="A1" s="664" t="s">
        <v>397</v>
      </c>
      <c r="B1" s="664"/>
      <c r="C1" s="664"/>
    </row>
    <row r="2" spans="1:4" ht="11.45" customHeight="1" x14ac:dyDescent="0.2">
      <c r="A2" s="174"/>
      <c r="B2" s="174"/>
      <c r="C2" s="174"/>
    </row>
    <row r="3" spans="1:4" x14ac:dyDescent="0.2">
      <c r="A3" s="754" t="s">
        <v>177</v>
      </c>
      <c r="B3" s="754"/>
      <c r="C3" s="754"/>
    </row>
    <row r="4" spans="1:4" ht="13.15" customHeight="1" x14ac:dyDescent="0.2">
      <c r="A4" s="767"/>
      <c r="B4" s="681" t="s">
        <v>623</v>
      </c>
      <c r="C4" s="476" t="s">
        <v>243</v>
      </c>
    </row>
    <row r="5" spans="1:4" ht="25.5" x14ac:dyDescent="0.2">
      <c r="A5" s="768"/>
      <c r="B5" s="769"/>
      <c r="C5" s="477" t="s">
        <v>624</v>
      </c>
    </row>
    <row r="6" spans="1:4" ht="15" customHeight="1" x14ac:dyDescent="0.2">
      <c r="A6" s="27" t="s">
        <v>244</v>
      </c>
      <c r="B6" s="461">
        <v>109.9</v>
      </c>
      <c r="C6" s="455">
        <v>140.80000000000001</v>
      </c>
    </row>
    <row r="7" spans="1:4" ht="15" customHeight="1" x14ac:dyDescent="0.2">
      <c r="A7" s="27" t="s">
        <v>63</v>
      </c>
      <c r="B7" s="378">
        <v>83.9</v>
      </c>
      <c r="C7" s="637">
        <v>161.9</v>
      </c>
    </row>
    <row r="8" spans="1:4" ht="15" customHeight="1" x14ac:dyDescent="0.2">
      <c r="A8" s="95" t="s">
        <v>403</v>
      </c>
      <c r="B8" s="378">
        <v>83.4</v>
      </c>
      <c r="C8" s="637">
        <v>162.80000000000001</v>
      </c>
    </row>
    <row r="9" spans="1:4" ht="15" customHeight="1" x14ac:dyDescent="0.2">
      <c r="A9" s="32" t="s">
        <v>64</v>
      </c>
      <c r="B9" s="378">
        <v>137</v>
      </c>
      <c r="C9" s="637">
        <v>96.8</v>
      </c>
    </row>
    <row r="10" spans="1:4" ht="15" customHeight="1" x14ac:dyDescent="0.2">
      <c r="A10" s="27" t="s">
        <v>66</v>
      </c>
      <c r="B10" s="378">
        <v>120.5</v>
      </c>
      <c r="C10" s="637">
        <v>139.19999999999999</v>
      </c>
    </row>
    <row r="11" spans="1:4" ht="15" customHeight="1" x14ac:dyDescent="0.2">
      <c r="A11" s="32" t="s">
        <v>67</v>
      </c>
      <c r="B11" s="378">
        <v>111</v>
      </c>
      <c r="C11" s="637">
        <v>108.5</v>
      </c>
    </row>
    <row r="12" spans="1:4" ht="15" customHeight="1" x14ac:dyDescent="0.2">
      <c r="A12" s="32" t="s">
        <v>68</v>
      </c>
      <c r="B12" s="638">
        <v>106</v>
      </c>
      <c r="C12" s="638">
        <v>109.1</v>
      </c>
    </row>
    <row r="13" spans="1:4" ht="13.15" customHeight="1" x14ac:dyDescent="0.2">
      <c r="A13" s="32" t="s">
        <v>84</v>
      </c>
      <c r="B13" s="638">
        <v>162.9</v>
      </c>
      <c r="C13" s="638">
        <v>100</v>
      </c>
    </row>
    <row r="14" spans="1:4" ht="51" x14ac:dyDescent="0.2">
      <c r="A14" s="32" t="s">
        <v>69</v>
      </c>
      <c r="B14" s="638">
        <v>62.8</v>
      </c>
      <c r="C14" s="604" t="s">
        <v>658</v>
      </c>
      <c r="D14" s="65"/>
    </row>
    <row r="15" spans="1:4" x14ac:dyDescent="0.2">
      <c r="A15" s="32" t="s">
        <v>70</v>
      </c>
      <c r="B15" s="378">
        <v>112.5</v>
      </c>
      <c r="C15" s="637">
        <v>97.4</v>
      </c>
    </row>
    <row r="16" spans="1:4" x14ac:dyDescent="0.2">
      <c r="A16" s="32" t="s">
        <v>72</v>
      </c>
      <c r="B16" s="638">
        <v>125.3</v>
      </c>
      <c r="C16" s="638">
        <v>148.69999999999999</v>
      </c>
    </row>
    <row r="17" spans="1:3" ht="25.5" x14ac:dyDescent="0.2">
      <c r="A17" s="32" t="s">
        <v>73</v>
      </c>
      <c r="B17" s="638">
        <v>126.2</v>
      </c>
      <c r="C17" s="638">
        <v>123.2</v>
      </c>
    </row>
    <row r="18" spans="1:3" ht="25.5" x14ac:dyDescent="0.2">
      <c r="A18" s="32" t="s">
        <v>74</v>
      </c>
      <c r="B18" s="638">
        <v>103.1</v>
      </c>
      <c r="C18" s="638">
        <v>120.1</v>
      </c>
    </row>
    <row r="19" spans="1:3" ht="25.5" x14ac:dyDescent="0.2">
      <c r="A19" s="32" t="s">
        <v>75</v>
      </c>
      <c r="B19" s="638">
        <v>120</v>
      </c>
      <c r="C19" s="638">
        <v>146.30000000000001</v>
      </c>
    </row>
    <row r="20" spans="1:3" ht="15" customHeight="1" x14ac:dyDescent="0.2">
      <c r="A20" s="32" t="s">
        <v>86</v>
      </c>
      <c r="B20" s="638">
        <v>71.599999999999994</v>
      </c>
      <c r="C20" s="638">
        <v>163.19999999999999</v>
      </c>
    </row>
    <row r="21" spans="1:3" ht="25.5" x14ac:dyDescent="0.2">
      <c r="A21" s="32" t="s">
        <v>76</v>
      </c>
      <c r="B21" s="638">
        <v>143.69999999999999</v>
      </c>
      <c r="C21" s="638">
        <v>104.5</v>
      </c>
    </row>
    <row r="22" spans="1:3" ht="25.5" x14ac:dyDescent="0.2">
      <c r="A22" s="32" t="s">
        <v>77</v>
      </c>
      <c r="B22" s="638">
        <v>115.2</v>
      </c>
      <c r="C22" s="638">
        <v>104.5</v>
      </c>
    </row>
    <row r="23" spans="1:3" x14ac:dyDescent="0.2">
      <c r="A23" s="32" t="s">
        <v>87</v>
      </c>
      <c r="B23" s="638">
        <v>118</v>
      </c>
      <c r="C23" s="638">
        <v>127.9</v>
      </c>
    </row>
    <row r="24" spans="1:3" ht="25.5" x14ac:dyDescent="0.2">
      <c r="A24" s="33" t="s">
        <v>78</v>
      </c>
      <c r="B24" s="638">
        <v>146.30000000000001</v>
      </c>
      <c r="C24" s="638">
        <v>107.9</v>
      </c>
    </row>
    <row r="25" spans="1:3" ht="16.149999999999999" customHeight="1" x14ac:dyDescent="0.2">
      <c r="A25" s="32" t="s">
        <v>79</v>
      </c>
      <c r="B25" s="638">
        <v>103.2</v>
      </c>
      <c r="C25" s="638">
        <v>126.6</v>
      </c>
    </row>
    <row r="26" spans="1:3" ht="39.75" customHeight="1" x14ac:dyDescent="0.2">
      <c r="A26" s="197" t="s">
        <v>81</v>
      </c>
      <c r="B26" s="378">
        <v>115.6</v>
      </c>
      <c r="C26" s="637">
        <v>108.3</v>
      </c>
    </row>
    <row r="27" spans="1:3" ht="40.9" customHeight="1" x14ac:dyDescent="0.2">
      <c r="A27" s="218" t="s">
        <v>82</v>
      </c>
      <c r="B27" s="626">
        <v>101.1</v>
      </c>
      <c r="C27" s="639">
        <v>96.5</v>
      </c>
    </row>
    <row r="28" spans="1:3" ht="63" customHeight="1" x14ac:dyDescent="0.2">
      <c r="A28" s="766" t="s">
        <v>40</v>
      </c>
      <c r="B28" s="766"/>
      <c r="C28" s="766"/>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A23" sqref="A23"/>
    </sheetView>
  </sheetViews>
  <sheetFormatPr defaultRowHeight="12.75" x14ac:dyDescent="0.2"/>
  <cols>
    <col min="1" max="1" width="35.42578125" customWidth="1"/>
    <col min="2" max="2" width="17.7109375" customWidth="1"/>
    <col min="3" max="3" width="16.28515625" customWidth="1"/>
    <col min="4" max="4" width="19" customWidth="1"/>
  </cols>
  <sheetData>
    <row r="1" spans="1:4" ht="33" customHeight="1" x14ac:dyDescent="0.2">
      <c r="A1" s="701" t="s">
        <v>384</v>
      </c>
      <c r="B1" s="701"/>
      <c r="C1" s="701"/>
      <c r="D1" s="701"/>
    </row>
    <row r="2" spans="1:4" ht="12.75" customHeight="1" x14ac:dyDescent="0.2">
      <c r="A2" s="57"/>
      <c r="B2" s="23"/>
      <c r="C2" s="23"/>
      <c r="D2" s="23"/>
    </row>
    <row r="3" spans="1:4" x14ac:dyDescent="0.2">
      <c r="A3" s="754" t="s">
        <v>177</v>
      </c>
      <c r="B3" s="754"/>
      <c r="C3" s="754"/>
      <c r="D3" s="754"/>
    </row>
    <row r="4" spans="1:4" x14ac:dyDescent="0.2">
      <c r="A4" s="686"/>
      <c r="B4" s="672" t="s">
        <v>622</v>
      </c>
      <c r="C4" s="770"/>
      <c r="D4" s="753"/>
    </row>
    <row r="5" spans="1:4" ht="38.25" x14ac:dyDescent="0.2">
      <c r="A5" s="692"/>
      <c r="B5" s="543" t="s">
        <v>195</v>
      </c>
      <c r="C5" s="548" t="s">
        <v>580</v>
      </c>
      <c r="D5" s="548" t="s">
        <v>558</v>
      </c>
    </row>
    <row r="6" spans="1:4" ht="25.5" x14ac:dyDescent="0.2">
      <c r="A6" s="80" t="s">
        <v>385</v>
      </c>
      <c r="B6" s="640">
        <v>96.8</v>
      </c>
      <c r="C6" s="557">
        <v>83.4</v>
      </c>
      <c r="D6" s="556">
        <v>99.8</v>
      </c>
    </row>
    <row r="7" spans="1:4" ht="14.25" customHeight="1" x14ac:dyDescent="0.2">
      <c r="A7" s="200" t="s">
        <v>386</v>
      </c>
      <c r="B7" s="616">
        <v>100</v>
      </c>
      <c r="C7" s="133">
        <v>125</v>
      </c>
      <c r="D7" s="448">
        <v>129.1</v>
      </c>
    </row>
    <row r="8" spans="1:4" ht="25.5" x14ac:dyDescent="0.2">
      <c r="A8" s="200" t="s">
        <v>387</v>
      </c>
      <c r="B8" s="616">
        <v>100</v>
      </c>
      <c r="C8" s="133">
        <v>100</v>
      </c>
      <c r="D8" s="448">
        <v>100</v>
      </c>
    </row>
    <row r="9" spans="1:4" ht="25.5" x14ac:dyDescent="0.2">
      <c r="A9" s="200" t="s">
        <v>388</v>
      </c>
      <c r="B9" s="616">
        <v>100</v>
      </c>
      <c r="C9" s="133">
        <v>107.5</v>
      </c>
      <c r="D9" s="448">
        <v>114</v>
      </c>
    </row>
    <row r="10" spans="1:4" ht="51" x14ac:dyDescent="0.2">
      <c r="A10" s="200" t="s">
        <v>389</v>
      </c>
      <c r="B10" s="616">
        <v>99.9</v>
      </c>
      <c r="C10" s="133">
        <v>104.1</v>
      </c>
      <c r="D10" s="448">
        <v>109.4</v>
      </c>
    </row>
    <row r="11" spans="1:4" x14ac:dyDescent="0.2">
      <c r="A11" s="200" t="s">
        <v>390</v>
      </c>
      <c r="B11" s="616">
        <v>102.5</v>
      </c>
      <c r="C11" s="133">
        <v>114.1</v>
      </c>
      <c r="D11" s="448">
        <v>125.7</v>
      </c>
    </row>
    <row r="12" spans="1:4" x14ac:dyDescent="0.2">
      <c r="A12" s="201" t="s">
        <v>391</v>
      </c>
      <c r="B12" s="616">
        <v>93.4</v>
      </c>
      <c r="C12" s="133">
        <v>104.1</v>
      </c>
      <c r="D12" s="448">
        <v>116.1</v>
      </c>
    </row>
    <row r="13" spans="1:4" ht="25.5" x14ac:dyDescent="0.2">
      <c r="A13" s="201" t="s">
        <v>392</v>
      </c>
      <c r="B13" s="220">
        <v>99.8</v>
      </c>
      <c r="C13" s="133">
        <v>117.2</v>
      </c>
      <c r="D13" s="448">
        <v>117.4</v>
      </c>
    </row>
    <row r="14" spans="1:4" x14ac:dyDescent="0.2">
      <c r="A14" s="201" t="s">
        <v>393</v>
      </c>
      <c r="B14" s="458">
        <v>100</v>
      </c>
      <c r="C14" s="458">
        <v>105.4</v>
      </c>
      <c r="D14" s="458">
        <v>105.4</v>
      </c>
    </row>
    <row r="15" spans="1:4" x14ac:dyDescent="0.2">
      <c r="A15" s="201" t="s">
        <v>394</v>
      </c>
      <c r="B15" s="458">
        <v>105</v>
      </c>
      <c r="C15" s="458">
        <v>106.5</v>
      </c>
      <c r="D15" s="458">
        <v>105.1</v>
      </c>
    </row>
    <row r="16" spans="1:4" ht="26.25" customHeight="1" x14ac:dyDescent="0.2">
      <c r="A16" s="201" t="s">
        <v>395</v>
      </c>
      <c r="B16" s="458">
        <v>99.3</v>
      </c>
      <c r="C16" s="458">
        <v>114.3</v>
      </c>
      <c r="D16" s="458">
        <v>117.3</v>
      </c>
    </row>
    <row r="17" spans="1:4" ht="12.75" customHeight="1" x14ac:dyDescent="0.2">
      <c r="A17" s="413" t="s">
        <v>396</v>
      </c>
      <c r="B17" s="459">
        <v>100</v>
      </c>
      <c r="C17" s="459">
        <v>109.7</v>
      </c>
      <c r="D17" s="459">
        <v>109.7</v>
      </c>
    </row>
  </sheetData>
  <mergeCells count="4">
    <mergeCell ref="A4:A5"/>
    <mergeCell ref="A1:D1"/>
    <mergeCell ref="A3:D3"/>
    <mergeCell ref="B4:D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M20" sqref="M20"/>
    </sheetView>
  </sheetViews>
  <sheetFormatPr defaultRowHeight="12.75" x14ac:dyDescent="0.2"/>
  <cols>
    <col min="1" max="1" width="25.7109375" customWidth="1"/>
    <col min="2" max="4" width="20.85546875" customWidth="1"/>
  </cols>
  <sheetData>
    <row r="1" spans="1:4" ht="32.450000000000003" customHeight="1" x14ac:dyDescent="0.25">
      <c r="A1" s="772" t="s">
        <v>349</v>
      </c>
      <c r="B1" s="772"/>
      <c r="C1" s="772"/>
      <c r="D1" s="772"/>
    </row>
    <row r="2" spans="1:4" ht="12.75" customHeight="1" x14ac:dyDescent="0.2">
      <c r="A2" s="23"/>
      <c r="B2" s="23"/>
      <c r="C2" s="23"/>
      <c r="D2" s="23"/>
    </row>
    <row r="3" spans="1:4" x14ac:dyDescent="0.2">
      <c r="A3" s="756" t="s">
        <v>171</v>
      </c>
      <c r="B3" s="756"/>
      <c r="C3" s="756"/>
      <c r="D3" s="756"/>
    </row>
    <row r="4" spans="1:4" x14ac:dyDescent="0.2">
      <c r="A4" s="75"/>
      <c r="B4" s="61" t="s">
        <v>159</v>
      </c>
      <c r="C4" s="672" t="s">
        <v>346</v>
      </c>
      <c r="D4" s="673"/>
    </row>
    <row r="5" spans="1:4" ht="13.15" customHeight="1" x14ac:dyDescent="0.2">
      <c r="A5" s="76"/>
      <c r="B5" s="62"/>
      <c r="C5" s="62" t="s">
        <v>347</v>
      </c>
      <c r="D5" s="77" t="s">
        <v>348</v>
      </c>
    </row>
    <row r="6" spans="1:4" x14ac:dyDescent="0.2">
      <c r="A6" s="351"/>
      <c r="B6" s="721" t="s">
        <v>556</v>
      </c>
      <c r="C6" s="740"/>
      <c r="D6" s="722"/>
    </row>
    <row r="7" spans="1:4" x14ac:dyDescent="0.2">
      <c r="A7" s="217" t="s">
        <v>47</v>
      </c>
      <c r="B7" s="454">
        <v>105.5</v>
      </c>
      <c r="C7" s="454">
        <v>100</v>
      </c>
      <c r="D7" s="454">
        <v>107.8</v>
      </c>
    </row>
    <row r="8" spans="1:4" x14ac:dyDescent="0.2">
      <c r="A8" s="217" t="s">
        <v>48</v>
      </c>
      <c r="B8" s="454">
        <v>100.2</v>
      </c>
      <c r="C8" s="454">
        <v>102</v>
      </c>
      <c r="D8" s="454">
        <v>99.5</v>
      </c>
    </row>
    <row r="9" spans="1:4" x14ac:dyDescent="0.2">
      <c r="A9" s="217" t="s">
        <v>49</v>
      </c>
      <c r="B9" s="454">
        <v>100.6</v>
      </c>
      <c r="C9" s="454">
        <v>103.5</v>
      </c>
      <c r="D9" s="454">
        <v>99.5</v>
      </c>
    </row>
    <row r="10" spans="1:4" x14ac:dyDescent="0.2">
      <c r="A10" s="197" t="s">
        <v>150</v>
      </c>
      <c r="B10" s="478">
        <v>105.5</v>
      </c>
      <c r="C10" s="478">
        <v>102.7</v>
      </c>
      <c r="D10" s="454">
        <v>106.7</v>
      </c>
    </row>
    <row r="11" spans="1:4" x14ac:dyDescent="0.2">
      <c r="A11" s="217" t="s">
        <v>51</v>
      </c>
      <c r="B11" s="457">
        <v>98.9</v>
      </c>
      <c r="C11" s="457">
        <v>100.8</v>
      </c>
      <c r="D11" s="461">
        <v>98.1</v>
      </c>
    </row>
    <row r="12" spans="1:4" x14ac:dyDescent="0.2">
      <c r="A12" s="217" t="s">
        <v>52</v>
      </c>
      <c r="B12" s="461">
        <v>93.4</v>
      </c>
      <c r="C12" s="461">
        <v>101.1</v>
      </c>
      <c r="D12" s="461">
        <v>90.1</v>
      </c>
    </row>
    <row r="13" spans="1:4" x14ac:dyDescent="0.2">
      <c r="A13" s="217" t="s">
        <v>53</v>
      </c>
      <c r="B13" s="454">
        <v>102.1</v>
      </c>
      <c r="C13" s="454">
        <v>98.1</v>
      </c>
      <c r="D13" s="462">
        <v>104</v>
      </c>
    </row>
    <row r="14" spans="1:4" x14ac:dyDescent="0.2">
      <c r="A14" s="197" t="s">
        <v>151</v>
      </c>
      <c r="B14" s="462">
        <v>94.3</v>
      </c>
      <c r="C14" s="462">
        <v>100</v>
      </c>
      <c r="D14" s="462">
        <v>91.9</v>
      </c>
    </row>
    <row r="15" spans="1:4" x14ac:dyDescent="0.2">
      <c r="A15" s="217" t="s">
        <v>55</v>
      </c>
      <c r="B15" s="454">
        <v>100.1</v>
      </c>
      <c r="C15" s="454">
        <v>98.8</v>
      </c>
      <c r="D15" s="463">
        <v>100.7</v>
      </c>
    </row>
    <row r="16" spans="1:4" x14ac:dyDescent="0.2">
      <c r="A16" s="217" t="s">
        <v>30</v>
      </c>
      <c r="B16" s="454">
        <v>98.6</v>
      </c>
      <c r="C16" s="454">
        <v>97.1</v>
      </c>
      <c r="D16" s="463">
        <v>99.2</v>
      </c>
    </row>
    <row r="17" spans="1:6" x14ac:dyDescent="0.2">
      <c r="A17" s="217" t="s">
        <v>56</v>
      </c>
      <c r="B17" s="454">
        <v>102.8</v>
      </c>
      <c r="C17" s="462">
        <v>95</v>
      </c>
      <c r="D17" s="641">
        <v>106.2</v>
      </c>
    </row>
    <row r="18" spans="1:6" x14ac:dyDescent="0.2">
      <c r="A18" s="197" t="s">
        <v>152</v>
      </c>
      <c r="B18" s="454">
        <v>101.5</v>
      </c>
      <c r="C18" s="454">
        <v>91.2</v>
      </c>
      <c r="D18" s="463">
        <v>106.1</v>
      </c>
      <c r="F18" s="593"/>
    </row>
    <row r="19" spans="1:6" x14ac:dyDescent="0.2">
      <c r="A19" s="197"/>
      <c r="B19" s="719" t="s">
        <v>31</v>
      </c>
      <c r="C19" s="771"/>
      <c r="D19" s="720"/>
      <c r="F19" s="593"/>
    </row>
    <row r="20" spans="1:6" x14ac:dyDescent="0.2">
      <c r="A20" s="217" t="s">
        <v>47</v>
      </c>
      <c r="B20" s="456">
        <v>100.9</v>
      </c>
      <c r="C20" s="456">
        <v>105.1</v>
      </c>
      <c r="D20" s="456">
        <v>99.5</v>
      </c>
    </row>
    <row r="21" spans="1:6" x14ac:dyDescent="0.2">
      <c r="A21" s="217" t="s">
        <v>48</v>
      </c>
      <c r="B21" s="456">
        <v>100.3</v>
      </c>
      <c r="C21" s="456">
        <v>105.3</v>
      </c>
      <c r="D21" s="456">
        <v>98.6</v>
      </c>
    </row>
    <row r="22" spans="1:6" x14ac:dyDescent="0.2">
      <c r="A22" s="217" t="s">
        <v>49</v>
      </c>
      <c r="B22" s="454">
        <v>101</v>
      </c>
      <c r="C22" s="456">
        <v>92.7</v>
      </c>
      <c r="D22" s="454">
        <v>104</v>
      </c>
    </row>
    <row r="23" spans="1:6" x14ac:dyDescent="0.2">
      <c r="A23" s="197" t="s">
        <v>150</v>
      </c>
      <c r="B23" s="454">
        <v>102.2</v>
      </c>
      <c r="C23" s="454">
        <v>102.5</v>
      </c>
      <c r="D23" s="463">
        <v>102</v>
      </c>
    </row>
    <row r="24" spans="1:6" x14ac:dyDescent="0.2">
      <c r="A24" s="217" t="s">
        <v>51</v>
      </c>
      <c r="B24" s="456">
        <v>108.2</v>
      </c>
      <c r="C24" s="454">
        <v>99</v>
      </c>
      <c r="D24" s="456">
        <v>111.1</v>
      </c>
    </row>
    <row r="25" spans="1:6" x14ac:dyDescent="0.2">
      <c r="A25" s="217" t="s">
        <v>52</v>
      </c>
      <c r="B25" s="456">
        <v>99.7</v>
      </c>
      <c r="C25" s="454">
        <v>101</v>
      </c>
      <c r="D25" s="456">
        <v>99.3</v>
      </c>
    </row>
    <row r="26" spans="1:6" x14ac:dyDescent="0.2">
      <c r="A26" s="217" t="s">
        <v>53</v>
      </c>
      <c r="B26" s="454">
        <v>95</v>
      </c>
      <c r="C26" s="454">
        <v>98</v>
      </c>
      <c r="D26" s="460">
        <v>94.1</v>
      </c>
    </row>
    <row r="27" spans="1:6" x14ac:dyDescent="0.2">
      <c r="A27" s="197" t="s">
        <v>151</v>
      </c>
      <c r="B27" s="454">
        <v>102.4</v>
      </c>
      <c r="C27" s="454">
        <v>98</v>
      </c>
      <c r="D27" s="463">
        <v>103.8</v>
      </c>
    </row>
    <row r="28" spans="1:6" x14ac:dyDescent="0.2">
      <c r="A28" s="217" t="s">
        <v>55</v>
      </c>
      <c r="B28" s="454">
        <v>100</v>
      </c>
      <c r="C28" s="456">
        <v>100.3</v>
      </c>
      <c r="D28" s="456">
        <v>99.9</v>
      </c>
    </row>
    <row r="29" spans="1:6" x14ac:dyDescent="0.2">
      <c r="A29" s="217" t="s">
        <v>30</v>
      </c>
      <c r="B29" s="456">
        <v>99.3</v>
      </c>
      <c r="C29" s="456">
        <v>97.7</v>
      </c>
      <c r="D29" s="456">
        <v>99.8</v>
      </c>
    </row>
    <row r="30" spans="1:6" x14ac:dyDescent="0.2">
      <c r="A30" s="217" t="s">
        <v>56</v>
      </c>
      <c r="B30" s="456">
        <v>102.9</v>
      </c>
      <c r="C30" s="456">
        <v>101.3</v>
      </c>
      <c r="D30" s="456">
        <v>103.4</v>
      </c>
    </row>
    <row r="31" spans="1:6" x14ac:dyDescent="0.2">
      <c r="A31" s="197" t="s">
        <v>152</v>
      </c>
      <c r="B31" s="454">
        <v>102.2</v>
      </c>
      <c r="C31" s="454">
        <v>99.3</v>
      </c>
      <c r="D31" s="463">
        <v>103.1</v>
      </c>
    </row>
    <row r="32" spans="1:6" x14ac:dyDescent="0.2">
      <c r="A32" s="217" t="s">
        <v>58</v>
      </c>
      <c r="B32" s="456">
        <v>103.2</v>
      </c>
      <c r="C32" s="454">
        <v>107</v>
      </c>
      <c r="D32" s="456">
        <v>102.1</v>
      </c>
    </row>
    <row r="33" spans="1:4" x14ac:dyDescent="0.2">
      <c r="A33" s="217" t="s">
        <v>59</v>
      </c>
      <c r="B33" s="456">
        <v>101.3</v>
      </c>
      <c r="C33" s="456">
        <v>102.1</v>
      </c>
      <c r="D33" s="456">
        <v>101.1</v>
      </c>
    </row>
    <row r="34" spans="1:4" x14ac:dyDescent="0.2">
      <c r="A34" s="217" t="s">
        <v>60</v>
      </c>
      <c r="B34" s="454">
        <v>106.5</v>
      </c>
      <c r="C34" s="454">
        <v>109</v>
      </c>
      <c r="D34" s="456">
        <v>105.7</v>
      </c>
    </row>
    <row r="35" spans="1:4" x14ac:dyDescent="0.2">
      <c r="A35" s="218" t="s">
        <v>153</v>
      </c>
      <c r="B35" s="464">
        <v>111.3</v>
      </c>
      <c r="C35" s="464">
        <v>119.1</v>
      </c>
      <c r="D35" s="465">
        <v>109.1</v>
      </c>
    </row>
  </sheetData>
  <mergeCells count="5">
    <mergeCell ref="B19:D19"/>
    <mergeCell ref="A3:D3"/>
    <mergeCell ref="A1:D1"/>
    <mergeCell ref="C4:D4"/>
    <mergeCell ref="B6:D6"/>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J14" sqref="J14"/>
    </sheetView>
  </sheetViews>
  <sheetFormatPr defaultColWidth="8.85546875" defaultRowHeight="12.75" x14ac:dyDescent="0.2"/>
  <cols>
    <col min="1" max="1" width="17.7109375" style="74" customWidth="1"/>
    <col min="2" max="5" width="17.42578125" style="74" customWidth="1"/>
    <col min="6" max="16384" width="8.85546875" style="74"/>
  </cols>
  <sheetData>
    <row r="1" spans="1:5" ht="27" customHeight="1" x14ac:dyDescent="0.2">
      <c r="A1" s="701" t="s">
        <v>356</v>
      </c>
      <c r="B1" s="701"/>
      <c r="C1" s="701"/>
      <c r="D1" s="701"/>
      <c r="E1" s="701"/>
    </row>
    <row r="2" spans="1:5" x14ac:dyDescent="0.2">
      <c r="A2" s="264"/>
      <c r="B2" s="78"/>
      <c r="C2" s="78"/>
      <c r="D2" s="78"/>
      <c r="E2" s="78"/>
    </row>
    <row r="3" spans="1:5" x14ac:dyDescent="0.2">
      <c r="A3" s="775" t="s">
        <v>171</v>
      </c>
      <c r="B3" s="775"/>
      <c r="C3" s="775"/>
      <c r="D3" s="775"/>
      <c r="E3" s="775"/>
    </row>
    <row r="4" spans="1:5" ht="12.6" customHeight="1" x14ac:dyDescent="0.2">
      <c r="A4" s="80"/>
      <c r="B4" s="261" t="s">
        <v>354</v>
      </c>
      <c r="C4" s="708" t="s">
        <v>350</v>
      </c>
      <c r="D4" s="776"/>
      <c r="E4" s="777"/>
    </row>
    <row r="5" spans="1:5" ht="66" customHeight="1" x14ac:dyDescent="0.2">
      <c r="A5" s="81"/>
      <c r="B5" s="262" t="s">
        <v>355</v>
      </c>
      <c r="C5" s="262" t="s">
        <v>351</v>
      </c>
      <c r="D5" s="262" t="s">
        <v>352</v>
      </c>
      <c r="E5" s="19" t="s">
        <v>353</v>
      </c>
    </row>
    <row r="6" spans="1:5" x14ac:dyDescent="0.2">
      <c r="A6" s="263"/>
      <c r="B6" s="721" t="s">
        <v>556</v>
      </c>
      <c r="C6" s="740"/>
      <c r="D6" s="740"/>
      <c r="E6" s="722"/>
    </row>
    <row r="7" spans="1:5" x14ac:dyDescent="0.2">
      <c r="A7" s="217" t="s">
        <v>47</v>
      </c>
      <c r="B7" s="287">
        <v>101</v>
      </c>
      <c r="C7" s="287">
        <v>100.4</v>
      </c>
      <c r="D7" s="287">
        <v>102.2</v>
      </c>
      <c r="E7" s="287">
        <v>100.8</v>
      </c>
    </row>
    <row r="8" spans="1:5" x14ac:dyDescent="0.2">
      <c r="A8" s="217" t="s">
        <v>48</v>
      </c>
      <c r="B8" s="287">
        <v>100.3</v>
      </c>
      <c r="C8" s="287">
        <v>100.3</v>
      </c>
      <c r="D8" s="134">
        <v>101.4</v>
      </c>
      <c r="E8" s="186">
        <v>96.5</v>
      </c>
    </row>
    <row r="9" spans="1:5" x14ac:dyDescent="0.2">
      <c r="A9" s="217" t="s">
        <v>49</v>
      </c>
      <c r="B9" s="186">
        <v>104.7</v>
      </c>
      <c r="C9" s="287">
        <v>101.3</v>
      </c>
      <c r="D9" s="287">
        <v>113.6</v>
      </c>
      <c r="E9" s="287">
        <v>100.5</v>
      </c>
    </row>
    <row r="10" spans="1:5" x14ac:dyDescent="0.2">
      <c r="A10" s="197" t="s">
        <v>150</v>
      </c>
      <c r="B10" s="186">
        <v>106.1</v>
      </c>
      <c r="C10" s="186">
        <v>102.1</v>
      </c>
      <c r="D10" s="186">
        <v>117.9</v>
      </c>
      <c r="E10" s="186">
        <v>97.8</v>
      </c>
    </row>
    <row r="11" spans="1:5" x14ac:dyDescent="0.2">
      <c r="A11" s="217" t="s">
        <v>51</v>
      </c>
      <c r="B11" s="186">
        <v>100.9</v>
      </c>
      <c r="C11" s="186">
        <v>100.4</v>
      </c>
      <c r="D11" s="327">
        <v>102.4</v>
      </c>
      <c r="E11" s="186">
        <v>99.9</v>
      </c>
    </row>
    <row r="12" spans="1:5" x14ac:dyDescent="0.2">
      <c r="A12" s="217" t="s">
        <v>52</v>
      </c>
      <c r="B12" s="327">
        <v>100.5</v>
      </c>
      <c r="C12" s="327">
        <v>99.9</v>
      </c>
      <c r="D12" s="327">
        <v>102.3</v>
      </c>
      <c r="E12" s="327">
        <v>98.9</v>
      </c>
    </row>
    <row r="13" spans="1:5" x14ac:dyDescent="0.2">
      <c r="A13" s="217" t="s">
        <v>53</v>
      </c>
      <c r="B13" s="186">
        <v>99.9</v>
      </c>
      <c r="C13" s="186">
        <v>100</v>
      </c>
      <c r="D13" s="327">
        <v>99.4</v>
      </c>
      <c r="E13" s="186">
        <v>100.4</v>
      </c>
    </row>
    <row r="14" spans="1:5" x14ac:dyDescent="0.2">
      <c r="A14" s="197" t="s">
        <v>151</v>
      </c>
      <c r="B14" s="186">
        <v>101.3</v>
      </c>
      <c r="C14" s="186">
        <v>100.4</v>
      </c>
      <c r="D14" s="186">
        <v>104.1</v>
      </c>
      <c r="E14" s="186">
        <v>99.2</v>
      </c>
    </row>
    <row r="15" spans="1:5" x14ac:dyDescent="0.2">
      <c r="A15" s="217" t="s">
        <v>55</v>
      </c>
      <c r="B15" s="282">
        <v>100.3</v>
      </c>
      <c r="C15" s="283">
        <v>100.1</v>
      </c>
      <c r="D15" s="481">
        <v>101</v>
      </c>
      <c r="E15" s="415">
        <v>100.1</v>
      </c>
    </row>
    <row r="16" spans="1:5" x14ac:dyDescent="0.2">
      <c r="A16" s="217" t="s">
        <v>30</v>
      </c>
      <c r="B16" s="282">
        <v>100.3</v>
      </c>
      <c r="C16" s="283">
        <v>100.4</v>
      </c>
      <c r="D16" s="283">
        <v>100.4</v>
      </c>
      <c r="E16" s="415">
        <v>99.5</v>
      </c>
    </row>
    <row r="17" spans="1:5" x14ac:dyDescent="0.2">
      <c r="A17" s="233" t="s">
        <v>56</v>
      </c>
      <c r="B17" s="558">
        <v>99.8</v>
      </c>
      <c r="C17" s="559">
        <v>99.6</v>
      </c>
      <c r="D17" s="559">
        <v>100.1</v>
      </c>
      <c r="E17" s="559">
        <v>100.6</v>
      </c>
    </row>
    <row r="18" spans="1:5" x14ac:dyDescent="0.2">
      <c r="A18" s="560" t="s">
        <v>152</v>
      </c>
      <c r="B18" s="558">
        <v>100.5</v>
      </c>
      <c r="C18" s="559">
        <v>100.1</v>
      </c>
      <c r="D18" s="559">
        <v>101.4</v>
      </c>
      <c r="E18" s="559">
        <v>100.1</v>
      </c>
    </row>
    <row r="19" spans="1:5" x14ac:dyDescent="0.2">
      <c r="A19" s="27"/>
      <c r="B19" s="773" t="s">
        <v>31</v>
      </c>
      <c r="C19" s="689"/>
      <c r="D19" s="689"/>
      <c r="E19" s="774"/>
    </row>
    <row r="20" spans="1:5" x14ac:dyDescent="0.2">
      <c r="A20" s="217" t="s">
        <v>47</v>
      </c>
      <c r="B20" s="134">
        <v>99.9</v>
      </c>
      <c r="C20" s="220">
        <v>99.9</v>
      </c>
      <c r="D20" s="133">
        <v>100.4</v>
      </c>
      <c r="E20" s="134">
        <v>98.1</v>
      </c>
    </row>
    <row r="21" spans="1:5" x14ac:dyDescent="0.2">
      <c r="A21" s="217" t="s">
        <v>48</v>
      </c>
      <c r="B21" s="134">
        <v>100.1</v>
      </c>
      <c r="C21" s="220">
        <v>99.8</v>
      </c>
      <c r="D21" s="133">
        <v>100.4</v>
      </c>
      <c r="E21" s="134">
        <v>102.5</v>
      </c>
    </row>
    <row r="22" spans="1:5" x14ac:dyDescent="0.2">
      <c r="A22" s="217" t="s">
        <v>49</v>
      </c>
      <c r="B22" s="134">
        <v>100.8</v>
      </c>
      <c r="C22" s="220">
        <v>101.2</v>
      </c>
      <c r="D22" s="133">
        <v>100.3</v>
      </c>
      <c r="E22" s="134">
        <v>98.4</v>
      </c>
    </row>
    <row r="23" spans="1:5" x14ac:dyDescent="0.2">
      <c r="A23" s="197" t="s">
        <v>150</v>
      </c>
      <c r="B23" s="134">
        <v>100.8</v>
      </c>
      <c r="C23" s="221">
        <v>100.9</v>
      </c>
      <c r="D23" s="135">
        <v>101</v>
      </c>
      <c r="E23" s="135">
        <v>98.9</v>
      </c>
    </row>
    <row r="24" spans="1:5" x14ac:dyDescent="0.2">
      <c r="A24" s="217" t="s">
        <v>51</v>
      </c>
      <c r="B24" s="134">
        <v>101.1</v>
      </c>
      <c r="C24" s="186">
        <v>100.9</v>
      </c>
      <c r="D24" s="133">
        <v>101.2</v>
      </c>
      <c r="E24" s="134">
        <v>102.8</v>
      </c>
    </row>
    <row r="25" spans="1:5" x14ac:dyDescent="0.2">
      <c r="A25" s="217" t="s">
        <v>52</v>
      </c>
      <c r="B25" s="134">
        <v>99.7</v>
      </c>
      <c r="C25" s="186">
        <v>99.3</v>
      </c>
      <c r="D25" s="133">
        <v>99.6</v>
      </c>
      <c r="E25" s="134">
        <v>103.7</v>
      </c>
    </row>
    <row r="26" spans="1:5" x14ac:dyDescent="0.2">
      <c r="A26" s="217" t="s">
        <v>53</v>
      </c>
      <c r="B26" s="134">
        <v>101.8</v>
      </c>
      <c r="C26" s="186">
        <v>102.8</v>
      </c>
      <c r="D26" s="220">
        <v>99.7</v>
      </c>
      <c r="E26" s="134">
        <v>98.2</v>
      </c>
    </row>
    <row r="27" spans="1:5" x14ac:dyDescent="0.2">
      <c r="A27" s="197" t="s">
        <v>151</v>
      </c>
      <c r="B27" s="134">
        <v>102.6</v>
      </c>
      <c r="C27" s="221">
        <v>103</v>
      </c>
      <c r="D27" s="135">
        <v>100.4</v>
      </c>
      <c r="E27" s="135">
        <v>104.7</v>
      </c>
    </row>
    <row r="28" spans="1:5" x14ac:dyDescent="0.2">
      <c r="A28" s="217" t="s">
        <v>55</v>
      </c>
      <c r="B28" s="134">
        <v>101.2</v>
      </c>
      <c r="C28" s="186">
        <v>101.1</v>
      </c>
      <c r="D28" s="133">
        <v>101.3</v>
      </c>
      <c r="E28" s="134">
        <v>101.8</v>
      </c>
    </row>
    <row r="29" spans="1:5" x14ac:dyDescent="0.2">
      <c r="A29" s="217" t="s">
        <v>30</v>
      </c>
      <c r="B29" s="134">
        <v>101.6</v>
      </c>
      <c r="C29" s="186">
        <v>102.3</v>
      </c>
      <c r="D29" s="133">
        <v>100.1</v>
      </c>
      <c r="E29" s="134">
        <v>99.7</v>
      </c>
    </row>
    <row r="30" spans="1:5" x14ac:dyDescent="0.2">
      <c r="A30" s="217" t="s">
        <v>56</v>
      </c>
      <c r="B30" s="134">
        <v>100.6</v>
      </c>
      <c r="C30" s="186">
        <v>100.7</v>
      </c>
      <c r="D30" s="133">
        <v>100.2</v>
      </c>
      <c r="E30" s="134">
        <v>100.7</v>
      </c>
    </row>
    <row r="31" spans="1:5" x14ac:dyDescent="0.2">
      <c r="A31" s="197" t="s">
        <v>152</v>
      </c>
      <c r="B31" s="134">
        <v>103.5</v>
      </c>
      <c r="C31" s="221">
        <v>104.2</v>
      </c>
      <c r="D31" s="135">
        <v>101.6</v>
      </c>
      <c r="E31" s="135">
        <v>102.2</v>
      </c>
    </row>
    <row r="32" spans="1:5" x14ac:dyDescent="0.2">
      <c r="A32" s="217" t="s">
        <v>58</v>
      </c>
      <c r="B32" s="134">
        <v>100.8</v>
      </c>
      <c r="C32" s="186">
        <v>101</v>
      </c>
      <c r="D32" s="134">
        <v>100</v>
      </c>
      <c r="E32" s="134">
        <v>100.2</v>
      </c>
    </row>
    <row r="33" spans="1:5" x14ac:dyDescent="0.2">
      <c r="A33" s="217" t="s">
        <v>59</v>
      </c>
      <c r="B33" s="134">
        <v>100.9</v>
      </c>
      <c r="C33" s="186">
        <v>101</v>
      </c>
      <c r="D33" s="133">
        <v>100.6</v>
      </c>
      <c r="E33" s="134">
        <v>100.2</v>
      </c>
    </row>
    <row r="34" spans="1:5" x14ac:dyDescent="0.2">
      <c r="A34" s="217" t="s">
        <v>60</v>
      </c>
      <c r="B34" s="134">
        <v>100.8</v>
      </c>
      <c r="C34" s="186">
        <v>100.9</v>
      </c>
      <c r="D34" s="133">
        <v>100.7</v>
      </c>
      <c r="E34" s="134">
        <v>100.4</v>
      </c>
    </row>
    <row r="35" spans="1:5" x14ac:dyDescent="0.2">
      <c r="A35" s="218" t="s">
        <v>153</v>
      </c>
      <c r="B35" s="158">
        <v>102.5</v>
      </c>
      <c r="C35" s="190">
        <v>103</v>
      </c>
      <c r="D35" s="169">
        <v>101.4</v>
      </c>
      <c r="E35" s="169">
        <v>100.8</v>
      </c>
    </row>
    <row r="36" spans="1:5" ht="15.75" customHeight="1" x14ac:dyDescent="0.2"/>
    <row r="37" spans="1:5" ht="13.5" x14ac:dyDescent="0.2">
      <c r="A37" s="766" t="s">
        <v>603</v>
      </c>
      <c r="B37" s="766"/>
      <c r="C37" s="766"/>
    </row>
    <row r="39" spans="1:5" ht="16.149999999999999" customHeight="1" x14ac:dyDescent="0.2"/>
  </sheetData>
  <mergeCells count="6">
    <mergeCell ref="A37:C37"/>
    <mergeCell ref="B19:E19"/>
    <mergeCell ref="A3:E3"/>
    <mergeCell ref="A1:E1"/>
    <mergeCell ref="C4:E4"/>
    <mergeCell ref="B6:E6"/>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N29" sqref="N29"/>
    </sheetView>
  </sheetViews>
  <sheetFormatPr defaultColWidth="8.85546875" defaultRowHeight="12.75" x14ac:dyDescent="0.2"/>
  <cols>
    <col min="1" max="1" width="16.7109375" style="74" customWidth="1"/>
    <col min="2" max="3" width="13.7109375" style="74" customWidth="1"/>
    <col min="4" max="4" width="15.28515625" style="74" customWidth="1"/>
    <col min="5" max="5" width="16" style="74" customWidth="1"/>
    <col min="6" max="6" width="13.5703125" style="74" customWidth="1"/>
    <col min="7" max="16384" width="8.85546875" style="74"/>
  </cols>
  <sheetData>
    <row r="1" spans="1:6" ht="27" customHeight="1" x14ac:dyDescent="0.2">
      <c r="A1" s="701" t="s">
        <v>611</v>
      </c>
      <c r="B1" s="701"/>
      <c r="C1" s="701"/>
      <c r="D1" s="701"/>
      <c r="E1" s="701"/>
      <c r="F1" s="701"/>
    </row>
    <row r="2" spans="1:6" x14ac:dyDescent="0.2">
      <c r="A2" s="547"/>
      <c r="B2" s="78"/>
      <c r="C2" s="78"/>
      <c r="D2" s="78"/>
      <c r="E2" s="78"/>
    </row>
    <row r="3" spans="1:6" x14ac:dyDescent="0.2">
      <c r="A3" s="762" t="s">
        <v>171</v>
      </c>
      <c r="B3" s="762"/>
      <c r="C3" s="762"/>
      <c r="D3" s="762"/>
      <c r="E3" s="762"/>
      <c r="F3" s="762"/>
    </row>
    <row r="4" spans="1:6" ht="12.6" customHeight="1" x14ac:dyDescent="0.2">
      <c r="A4" s="80"/>
      <c r="B4" s="544" t="s">
        <v>159</v>
      </c>
      <c r="C4" s="708" t="s">
        <v>362</v>
      </c>
      <c r="D4" s="776"/>
      <c r="E4" s="776"/>
      <c r="F4" s="777"/>
    </row>
    <row r="5" spans="1:6" ht="30.6" customHeight="1" x14ac:dyDescent="0.2">
      <c r="A5" s="81"/>
      <c r="B5" s="549"/>
      <c r="C5" s="549" t="s">
        <v>358</v>
      </c>
      <c r="D5" s="545" t="s">
        <v>359</v>
      </c>
      <c r="E5" s="471" t="s">
        <v>360</v>
      </c>
      <c r="F5" s="82" t="s">
        <v>361</v>
      </c>
    </row>
    <row r="6" spans="1:6" x14ac:dyDescent="0.2">
      <c r="A6" s="546"/>
      <c r="B6" s="721" t="s">
        <v>556</v>
      </c>
      <c r="C6" s="740"/>
      <c r="D6" s="740"/>
      <c r="E6" s="740"/>
      <c r="F6" s="722"/>
    </row>
    <row r="7" spans="1:6" x14ac:dyDescent="0.2">
      <c r="A7" s="217" t="s">
        <v>47</v>
      </c>
      <c r="B7" s="150">
        <v>104.4</v>
      </c>
      <c r="C7" s="151" t="s">
        <v>552</v>
      </c>
      <c r="D7" s="150">
        <v>108.4</v>
      </c>
      <c r="E7" s="150">
        <v>104.3</v>
      </c>
      <c r="F7" s="219">
        <v>100</v>
      </c>
    </row>
    <row r="8" spans="1:6" x14ac:dyDescent="0.2">
      <c r="A8" s="217" t="s">
        <v>48</v>
      </c>
      <c r="B8" s="150">
        <v>100</v>
      </c>
      <c r="C8" s="151" t="s">
        <v>552</v>
      </c>
      <c r="D8" s="150">
        <v>99</v>
      </c>
      <c r="E8" s="150">
        <v>100</v>
      </c>
      <c r="F8" s="150">
        <v>100</v>
      </c>
    </row>
    <row r="9" spans="1:6" x14ac:dyDescent="0.2">
      <c r="A9" s="217" t="s">
        <v>49</v>
      </c>
      <c r="B9" s="150">
        <v>100</v>
      </c>
      <c r="C9" s="151" t="s">
        <v>552</v>
      </c>
      <c r="D9" s="150">
        <v>100.5</v>
      </c>
      <c r="E9" s="150">
        <v>100</v>
      </c>
      <c r="F9" s="219">
        <v>100</v>
      </c>
    </row>
    <row r="10" spans="1:6" x14ac:dyDescent="0.2">
      <c r="A10" s="197" t="s">
        <v>150</v>
      </c>
      <c r="B10" s="150">
        <v>104.4</v>
      </c>
      <c r="C10" s="151" t="s">
        <v>552</v>
      </c>
      <c r="D10" s="150">
        <v>107.8</v>
      </c>
      <c r="E10" s="150">
        <v>104.3</v>
      </c>
      <c r="F10" s="150">
        <v>100</v>
      </c>
    </row>
    <row r="11" spans="1:6" x14ac:dyDescent="0.2">
      <c r="A11" s="217" t="s">
        <v>51</v>
      </c>
      <c r="B11" s="150">
        <v>100</v>
      </c>
      <c r="C11" s="151" t="s">
        <v>552</v>
      </c>
      <c r="D11" s="150">
        <v>101</v>
      </c>
      <c r="E11" s="150">
        <v>100</v>
      </c>
      <c r="F11" s="219">
        <v>100</v>
      </c>
    </row>
    <row r="12" spans="1:6" x14ac:dyDescent="0.2">
      <c r="A12" s="217" t="s">
        <v>52</v>
      </c>
      <c r="B12" s="150">
        <v>100.2</v>
      </c>
      <c r="C12" s="151" t="s">
        <v>552</v>
      </c>
      <c r="D12" s="150">
        <v>101.5</v>
      </c>
      <c r="E12" s="150">
        <v>100</v>
      </c>
      <c r="F12" s="219">
        <v>107.4</v>
      </c>
    </row>
    <row r="13" spans="1:6" x14ac:dyDescent="0.2">
      <c r="A13" s="217" t="s">
        <v>53</v>
      </c>
      <c r="B13" s="150">
        <v>100</v>
      </c>
      <c r="C13" s="151" t="s">
        <v>552</v>
      </c>
      <c r="D13" s="219">
        <v>98.8</v>
      </c>
      <c r="E13" s="150">
        <v>100</v>
      </c>
      <c r="F13" s="219">
        <v>100.4</v>
      </c>
    </row>
    <row r="14" spans="1:6" x14ac:dyDescent="0.2">
      <c r="A14" s="197" t="s">
        <v>151</v>
      </c>
      <c r="B14" s="150">
        <v>100.2</v>
      </c>
      <c r="C14" s="151" t="s">
        <v>552</v>
      </c>
      <c r="D14" s="150">
        <v>101.3</v>
      </c>
      <c r="E14" s="150">
        <v>100</v>
      </c>
      <c r="F14" s="219">
        <v>107.9</v>
      </c>
    </row>
    <row r="15" spans="1:6" x14ac:dyDescent="0.2">
      <c r="A15" s="217" t="s">
        <v>55</v>
      </c>
      <c r="B15" s="150">
        <v>100</v>
      </c>
      <c r="C15" s="412" t="s">
        <v>552</v>
      </c>
      <c r="D15" s="151">
        <v>100.9</v>
      </c>
      <c r="E15" s="151">
        <v>100</v>
      </c>
      <c r="F15" s="274">
        <v>100.3</v>
      </c>
    </row>
    <row r="16" spans="1:6" x14ac:dyDescent="0.2">
      <c r="A16" s="350" t="s">
        <v>30</v>
      </c>
      <c r="B16" s="150">
        <v>100.1</v>
      </c>
      <c r="C16" s="412" t="s">
        <v>552</v>
      </c>
      <c r="D16" s="151">
        <v>101.6</v>
      </c>
      <c r="E16" s="151">
        <v>100</v>
      </c>
      <c r="F16" s="274">
        <v>99.8</v>
      </c>
    </row>
    <row r="17" spans="1:6" x14ac:dyDescent="0.2">
      <c r="A17" s="217" t="s">
        <v>56</v>
      </c>
      <c r="B17" s="150">
        <v>100</v>
      </c>
      <c r="C17" s="412" t="s">
        <v>552</v>
      </c>
      <c r="D17" s="151">
        <v>100</v>
      </c>
      <c r="E17" s="151">
        <v>100</v>
      </c>
      <c r="F17" s="274">
        <v>99.9</v>
      </c>
    </row>
    <row r="18" spans="1:6" x14ac:dyDescent="0.2">
      <c r="A18" s="392" t="s">
        <v>152</v>
      </c>
      <c r="B18" s="150">
        <v>100.1</v>
      </c>
      <c r="C18" s="412" t="s">
        <v>552</v>
      </c>
      <c r="D18" s="151">
        <v>102.3</v>
      </c>
      <c r="E18" s="151">
        <v>100</v>
      </c>
      <c r="F18" s="288">
        <v>100</v>
      </c>
    </row>
    <row r="19" spans="1:6" x14ac:dyDescent="0.2">
      <c r="A19" s="27"/>
      <c r="B19" s="748" t="s">
        <v>31</v>
      </c>
      <c r="C19" s="749"/>
      <c r="D19" s="749"/>
      <c r="E19" s="749"/>
      <c r="F19" s="750"/>
    </row>
    <row r="20" spans="1:6" x14ac:dyDescent="0.2">
      <c r="A20" s="350" t="s">
        <v>47</v>
      </c>
      <c r="B20" s="295">
        <v>103.5</v>
      </c>
      <c r="C20" s="289" t="s">
        <v>552</v>
      </c>
      <c r="D20" s="288">
        <v>100</v>
      </c>
      <c r="E20" s="295">
        <v>103.6</v>
      </c>
      <c r="F20" s="288">
        <v>100</v>
      </c>
    </row>
    <row r="21" spans="1:6" x14ac:dyDescent="0.2">
      <c r="A21" s="350" t="s">
        <v>48</v>
      </c>
      <c r="B21" s="288">
        <v>100</v>
      </c>
      <c r="C21" s="289" t="s">
        <v>552</v>
      </c>
      <c r="D21" s="288">
        <v>100</v>
      </c>
      <c r="E21" s="288">
        <v>100</v>
      </c>
      <c r="F21" s="288">
        <v>100</v>
      </c>
    </row>
    <row r="22" spans="1:6" x14ac:dyDescent="0.2">
      <c r="A22" s="350" t="s">
        <v>49</v>
      </c>
      <c r="B22" s="288">
        <v>100</v>
      </c>
      <c r="C22" s="289" t="s">
        <v>552</v>
      </c>
      <c r="D22" s="288">
        <v>100</v>
      </c>
      <c r="E22" s="288">
        <v>100</v>
      </c>
      <c r="F22" s="288">
        <v>100</v>
      </c>
    </row>
    <row r="23" spans="1:6" x14ac:dyDescent="0.2">
      <c r="A23" s="392" t="s">
        <v>150</v>
      </c>
      <c r="B23" s="288">
        <v>103.5</v>
      </c>
      <c r="C23" s="289" t="s">
        <v>552</v>
      </c>
      <c r="D23" s="288">
        <v>100</v>
      </c>
      <c r="E23" s="288">
        <v>103.6</v>
      </c>
      <c r="F23" s="288">
        <v>100</v>
      </c>
    </row>
    <row r="24" spans="1:6" x14ac:dyDescent="0.2">
      <c r="A24" s="350" t="s">
        <v>51</v>
      </c>
      <c r="B24" s="288">
        <v>100</v>
      </c>
      <c r="C24" s="289" t="s">
        <v>552</v>
      </c>
      <c r="D24" s="288">
        <v>97</v>
      </c>
      <c r="E24" s="288">
        <v>100</v>
      </c>
      <c r="F24" s="288">
        <v>100</v>
      </c>
    </row>
    <row r="25" spans="1:6" x14ac:dyDescent="0.2">
      <c r="A25" s="350" t="s">
        <v>52</v>
      </c>
      <c r="B25" s="288">
        <v>100</v>
      </c>
      <c r="C25" s="289" t="s">
        <v>552</v>
      </c>
      <c r="D25" s="288">
        <v>100.8</v>
      </c>
      <c r="E25" s="288">
        <v>100</v>
      </c>
      <c r="F25" s="288">
        <v>100</v>
      </c>
    </row>
    <row r="26" spans="1:6" x14ac:dyDescent="0.2">
      <c r="A26" s="350" t="s">
        <v>53</v>
      </c>
      <c r="B26" s="288">
        <v>100</v>
      </c>
      <c r="C26" s="289" t="s">
        <v>552</v>
      </c>
      <c r="D26" s="394">
        <v>100</v>
      </c>
      <c r="E26" s="288">
        <v>100</v>
      </c>
      <c r="F26" s="288">
        <v>99.5</v>
      </c>
    </row>
    <row r="27" spans="1:6" x14ac:dyDescent="0.2">
      <c r="A27" s="392" t="s">
        <v>151</v>
      </c>
      <c r="B27" s="288">
        <v>99.9</v>
      </c>
      <c r="C27" s="289" t="s">
        <v>552</v>
      </c>
      <c r="D27" s="288">
        <v>97.5</v>
      </c>
      <c r="E27" s="288">
        <v>100</v>
      </c>
      <c r="F27" s="288">
        <v>99.8</v>
      </c>
    </row>
    <row r="28" spans="1:6" x14ac:dyDescent="0.2">
      <c r="A28" s="350" t="s">
        <v>55</v>
      </c>
      <c r="B28" s="288">
        <v>100</v>
      </c>
      <c r="C28" s="289" t="s">
        <v>552</v>
      </c>
      <c r="D28" s="288">
        <v>100</v>
      </c>
      <c r="E28" s="288">
        <v>100</v>
      </c>
      <c r="F28" s="288">
        <v>100</v>
      </c>
    </row>
    <row r="29" spans="1:6" x14ac:dyDescent="0.2">
      <c r="A29" s="350" t="s">
        <v>30</v>
      </c>
      <c r="B29" s="288">
        <v>100</v>
      </c>
      <c r="C29" s="289" t="s">
        <v>552</v>
      </c>
      <c r="D29" s="288">
        <v>100</v>
      </c>
      <c r="E29" s="288">
        <v>100</v>
      </c>
      <c r="F29" s="288">
        <v>100</v>
      </c>
    </row>
    <row r="30" spans="1:6" x14ac:dyDescent="0.2">
      <c r="A30" s="350" t="s">
        <v>56</v>
      </c>
      <c r="B30" s="288">
        <v>100</v>
      </c>
      <c r="C30" s="289" t="s">
        <v>552</v>
      </c>
      <c r="D30" s="288">
        <v>100</v>
      </c>
      <c r="E30" s="288">
        <v>100</v>
      </c>
      <c r="F30" s="288">
        <v>100</v>
      </c>
    </row>
    <row r="31" spans="1:6" x14ac:dyDescent="0.2">
      <c r="A31" s="392" t="s">
        <v>152</v>
      </c>
      <c r="B31" s="288">
        <v>100</v>
      </c>
      <c r="C31" s="289" t="s">
        <v>552</v>
      </c>
      <c r="D31" s="288">
        <v>100.3</v>
      </c>
      <c r="E31" s="288">
        <v>100</v>
      </c>
      <c r="F31" s="288">
        <v>99.6</v>
      </c>
    </row>
    <row r="32" spans="1:6" x14ac:dyDescent="0.2">
      <c r="A32" s="350" t="s">
        <v>58</v>
      </c>
      <c r="B32" s="288">
        <v>100</v>
      </c>
      <c r="C32" s="289" t="s">
        <v>552</v>
      </c>
      <c r="D32" s="288">
        <v>100</v>
      </c>
      <c r="E32" s="288">
        <v>100</v>
      </c>
      <c r="F32" s="288">
        <v>100.4</v>
      </c>
    </row>
    <row r="33" spans="1:6" x14ac:dyDescent="0.2">
      <c r="A33" s="350" t="s">
        <v>59</v>
      </c>
      <c r="B33" s="288">
        <v>100</v>
      </c>
      <c r="C33" s="289" t="s">
        <v>552</v>
      </c>
      <c r="D33" s="288">
        <v>100</v>
      </c>
      <c r="E33" s="288">
        <v>100</v>
      </c>
      <c r="F33" s="288">
        <v>100</v>
      </c>
    </row>
    <row r="34" spans="1:6" x14ac:dyDescent="0.2">
      <c r="A34" s="350" t="s">
        <v>60</v>
      </c>
      <c r="B34" s="395">
        <v>100</v>
      </c>
      <c r="C34" s="288" t="s">
        <v>552</v>
      </c>
      <c r="D34" s="288">
        <v>100</v>
      </c>
      <c r="E34" s="288">
        <v>100</v>
      </c>
      <c r="F34" s="288">
        <v>100</v>
      </c>
    </row>
    <row r="35" spans="1:6" x14ac:dyDescent="0.2">
      <c r="A35" s="393" t="s">
        <v>153</v>
      </c>
      <c r="B35" s="396">
        <v>100</v>
      </c>
      <c r="C35" s="397" t="s">
        <v>552</v>
      </c>
      <c r="D35" s="396">
        <v>100</v>
      </c>
      <c r="E35" s="398">
        <v>100</v>
      </c>
      <c r="F35" s="396">
        <v>100.4</v>
      </c>
    </row>
  </sheetData>
  <mergeCells count="5">
    <mergeCell ref="B19:F19"/>
    <mergeCell ref="C4:F4"/>
    <mergeCell ref="A1:F1"/>
    <mergeCell ref="A3:F3"/>
    <mergeCell ref="B6:F6"/>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L27" sqref="L27"/>
    </sheetView>
  </sheetViews>
  <sheetFormatPr defaultRowHeight="12.75" x14ac:dyDescent="0.2"/>
  <cols>
    <col min="1" max="1" width="37.5703125" customWidth="1"/>
    <col min="2" max="5" width="12.85546875" customWidth="1"/>
  </cols>
  <sheetData>
    <row r="1" spans="1:6" ht="15" x14ac:dyDescent="0.25">
      <c r="A1" s="662" t="s">
        <v>410</v>
      </c>
      <c r="B1" s="662"/>
      <c r="C1" s="662"/>
      <c r="D1" s="662"/>
      <c r="E1" s="662"/>
    </row>
    <row r="3" spans="1:6" ht="15" x14ac:dyDescent="0.25">
      <c r="A3" s="662" t="s">
        <v>252</v>
      </c>
      <c r="B3" s="662"/>
      <c r="C3" s="662"/>
      <c r="D3" s="662"/>
      <c r="E3" s="662"/>
      <c r="F3" s="73"/>
    </row>
    <row r="5" spans="1:6" ht="46.5" customHeight="1" x14ac:dyDescent="0.2">
      <c r="A5" s="782" t="s">
        <v>640</v>
      </c>
      <c r="B5" s="782"/>
      <c r="C5" s="782"/>
      <c r="D5" s="782"/>
      <c r="E5" s="782"/>
    </row>
    <row r="6" spans="1:6" x14ac:dyDescent="0.2">
      <c r="A6" s="58"/>
      <c r="B6" s="23"/>
      <c r="C6" s="23"/>
      <c r="D6" s="23"/>
      <c r="E6" s="23"/>
    </row>
    <row r="7" spans="1:6" x14ac:dyDescent="0.2">
      <c r="A7" s="754" t="s">
        <v>253</v>
      </c>
      <c r="B7" s="754"/>
      <c r="C7" s="754"/>
      <c r="D7" s="754"/>
      <c r="E7" s="754"/>
    </row>
    <row r="8" spans="1:6" ht="13.15" customHeight="1" x14ac:dyDescent="0.2">
      <c r="A8" s="686"/>
      <c r="B8" s="778" t="s">
        <v>398</v>
      </c>
      <c r="C8" s="779" t="s">
        <v>254</v>
      </c>
      <c r="D8" s="780"/>
      <c r="E8" s="781"/>
    </row>
    <row r="9" spans="1:6" ht="63.75" x14ac:dyDescent="0.2">
      <c r="A9" s="692"/>
      <c r="B9" s="739"/>
      <c r="C9" s="539" t="s">
        <v>255</v>
      </c>
      <c r="D9" s="540" t="s">
        <v>256</v>
      </c>
      <c r="E9" s="471" t="s">
        <v>267</v>
      </c>
    </row>
    <row r="10" spans="1:6" x14ac:dyDescent="0.2">
      <c r="A10" s="27" t="s">
        <v>159</v>
      </c>
      <c r="B10" s="363">
        <v>45008.4</v>
      </c>
      <c r="C10" s="364">
        <v>17966.8</v>
      </c>
      <c r="D10" s="365">
        <v>1107.9000000000001</v>
      </c>
      <c r="E10" s="365">
        <v>34.5</v>
      </c>
    </row>
    <row r="11" spans="1:6" ht="25.5" x14ac:dyDescent="0.2">
      <c r="A11" s="51" t="s">
        <v>257</v>
      </c>
      <c r="B11" s="363"/>
      <c r="C11" s="364"/>
      <c r="D11" s="365"/>
      <c r="E11" s="365"/>
    </row>
    <row r="12" spans="1:6" ht="25.5" x14ac:dyDescent="0.2">
      <c r="A12" s="32" t="s">
        <v>258</v>
      </c>
      <c r="B12" s="363">
        <v>25.2</v>
      </c>
      <c r="C12" s="364">
        <v>22.6</v>
      </c>
      <c r="D12" s="365">
        <v>0.5</v>
      </c>
      <c r="E12" s="365">
        <v>1.4</v>
      </c>
    </row>
    <row r="13" spans="1:6" x14ac:dyDescent="0.2">
      <c r="A13" s="32" t="s">
        <v>236</v>
      </c>
      <c r="B13" s="363">
        <v>4232.7</v>
      </c>
      <c r="C13" s="364">
        <v>3308.2</v>
      </c>
      <c r="D13" s="365">
        <v>913.2</v>
      </c>
      <c r="E13" s="366" t="s">
        <v>452</v>
      </c>
    </row>
    <row r="14" spans="1:6" x14ac:dyDescent="0.2">
      <c r="A14" s="32" t="s">
        <v>237</v>
      </c>
      <c r="B14" s="363">
        <v>6531.6</v>
      </c>
      <c r="C14" s="364">
        <v>2226.9</v>
      </c>
      <c r="D14" s="366" t="s">
        <v>452</v>
      </c>
      <c r="E14" s="366" t="s">
        <v>452</v>
      </c>
    </row>
    <row r="15" spans="1:6" ht="38.25" x14ac:dyDescent="0.2">
      <c r="A15" s="32" t="s">
        <v>238</v>
      </c>
      <c r="B15" s="363">
        <v>75.400000000000006</v>
      </c>
      <c r="C15" s="364">
        <v>74.599999999999994</v>
      </c>
      <c r="D15" s="366" t="s">
        <v>452</v>
      </c>
      <c r="E15" s="366" t="s">
        <v>452</v>
      </c>
    </row>
    <row r="16" spans="1:6" ht="51" x14ac:dyDescent="0.2">
      <c r="A16" s="32" t="s">
        <v>239</v>
      </c>
      <c r="B16" s="363">
        <v>54.6</v>
      </c>
      <c r="C16" s="364">
        <v>48.9</v>
      </c>
      <c r="D16" s="366">
        <v>0.5</v>
      </c>
      <c r="E16" s="366">
        <v>1.3</v>
      </c>
    </row>
    <row r="17" spans="1:5" x14ac:dyDescent="0.2">
      <c r="A17" s="32" t="s">
        <v>259</v>
      </c>
      <c r="B17" s="363">
        <v>953</v>
      </c>
      <c r="C17" s="364">
        <v>771.2</v>
      </c>
      <c r="D17" s="366">
        <v>125.8</v>
      </c>
      <c r="E17" s="366">
        <v>0.9</v>
      </c>
    </row>
    <row r="18" spans="1:5" ht="27.75" customHeight="1" x14ac:dyDescent="0.2">
      <c r="A18" s="149" t="s">
        <v>260</v>
      </c>
      <c r="B18" s="363">
        <v>29234.9</v>
      </c>
      <c r="C18" s="364">
        <v>9842.7999999999993</v>
      </c>
      <c r="D18" s="366" t="s">
        <v>452</v>
      </c>
      <c r="E18" s="366" t="s">
        <v>452</v>
      </c>
    </row>
    <row r="19" spans="1:5" x14ac:dyDescent="0.2">
      <c r="A19" s="32" t="s">
        <v>261</v>
      </c>
      <c r="B19" s="363">
        <v>241.7</v>
      </c>
      <c r="C19" s="364">
        <v>197.9</v>
      </c>
      <c r="D19" s="366">
        <v>0.7</v>
      </c>
      <c r="E19" s="366">
        <v>0.1</v>
      </c>
    </row>
    <row r="20" spans="1:5" ht="25.5" x14ac:dyDescent="0.2">
      <c r="A20" s="32" t="s">
        <v>263</v>
      </c>
      <c r="B20" s="363">
        <v>7.1</v>
      </c>
      <c r="C20" s="364">
        <v>7</v>
      </c>
      <c r="D20" s="366" t="s">
        <v>452</v>
      </c>
      <c r="E20" s="366" t="s">
        <v>452</v>
      </c>
    </row>
    <row r="21" spans="1:5" ht="25.5" x14ac:dyDescent="0.2">
      <c r="A21" s="32" t="s">
        <v>265</v>
      </c>
      <c r="B21" s="363">
        <v>3648.2</v>
      </c>
      <c r="C21" s="364">
        <v>1464.9</v>
      </c>
      <c r="D21" s="365">
        <v>67.2</v>
      </c>
      <c r="E21" s="365">
        <v>30.8</v>
      </c>
    </row>
    <row r="22" spans="1:5" ht="27.75" customHeight="1" x14ac:dyDescent="0.2">
      <c r="A22" s="602" t="s">
        <v>273</v>
      </c>
      <c r="B22" s="363">
        <v>1.9</v>
      </c>
      <c r="C22" s="364">
        <v>1.9</v>
      </c>
      <c r="D22" s="366" t="s">
        <v>452</v>
      </c>
      <c r="E22" s="366" t="s">
        <v>452</v>
      </c>
    </row>
    <row r="23" spans="1:5" x14ac:dyDescent="0.2">
      <c r="A23" s="33" t="s">
        <v>274</v>
      </c>
      <c r="B23" s="363">
        <v>2.1</v>
      </c>
      <c r="C23" s="367" t="s">
        <v>452</v>
      </c>
      <c r="D23" s="366" t="s">
        <v>452</v>
      </c>
      <c r="E23" s="366" t="s">
        <v>452</v>
      </c>
    </row>
    <row r="24" spans="1:5" ht="25.5" x14ac:dyDescent="0.2">
      <c r="A24" s="38" t="s">
        <v>266</v>
      </c>
      <c r="B24" s="368">
        <v>0.1</v>
      </c>
      <c r="C24" s="369" t="s">
        <v>452</v>
      </c>
      <c r="D24" s="370" t="s">
        <v>452</v>
      </c>
      <c r="E24" s="370" t="s">
        <v>452</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PageLayoutView="80" workbookViewId="0">
      <selection activeCell="N31" sqref="N31"/>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15" x14ac:dyDescent="0.25">
      <c r="A1" s="662" t="s">
        <v>536</v>
      </c>
      <c r="B1" s="662"/>
      <c r="C1" s="662"/>
      <c r="D1" s="662"/>
      <c r="E1" s="662"/>
      <c r="F1" s="662"/>
    </row>
    <row r="3" spans="1:6" ht="15" x14ac:dyDescent="0.25">
      <c r="A3" s="662" t="s">
        <v>29</v>
      </c>
      <c r="B3" s="662"/>
      <c r="C3" s="662"/>
      <c r="D3" s="662"/>
      <c r="E3" s="662"/>
      <c r="F3" s="662"/>
    </row>
    <row r="4" spans="1:6" ht="12.6" customHeight="1" x14ac:dyDescent="0.2"/>
    <row r="5" spans="1:6" ht="26.25" customHeight="1" x14ac:dyDescent="0.2">
      <c r="A5" s="664" t="s">
        <v>601</v>
      </c>
      <c r="B5" s="664"/>
      <c r="C5" s="664"/>
      <c r="D5" s="664"/>
      <c r="E5" s="664"/>
      <c r="F5" s="664"/>
    </row>
    <row r="6" spans="1:6" x14ac:dyDescent="0.2">
      <c r="A6" s="60"/>
      <c r="B6" s="23"/>
      <c r="C6" s="23"/>
      <c r="D6" s="23"/>
      <c r="E6" s="23"/>
      <c r="F6" s="23"/>
    </row>
    <row r="7" spans="1:6" ht="13.15" customHeight="1" x14ac:dyDescent="0.2">
      <c r="A7" s="427"/>
      <c r="B7" s="61" t="s">
        <v>270</v>
      </c>
      <c r="C7" s="751" t="s">
        <v>44</v>
      </c>
      <c r="D7" s="753"/>
      <c r="E7" s="751" t="s">
        <v>269</v>
      </c>
      <c r="F7" s="753"/>
    </row>
    <row r="8" spans="1:6" ht="92.45" customHeight="1" x14ac:dyDescent="0.2">
      <c r="A8" s="428"/>
      <c r="B8" s="115" t="s">
        <v>271</v>
      </c>
      <c r="C8" s="426" t="s">
        <v>45</v>
      </c>
      <c r="D8" s="103" t="s">
        <v>272</v>
      </c>
      <c r="E8" s="103" t="s">
        <v>45</v>
      </c>
      <c r="F8" s="429" t="s">
        <v>272</v>
      </c>
    </row>
    <row r="9" spans="1:6" ht="15" customHeight="1" x14ac:dyDescent="0.2">
      <c r="A9" s="90"/>
      <c r="B9" s="702" t="s">
        <v>556</v>
      </c>
      <c r="C9" s="703"/>
      <c r="D9" s="703"/>
      <c r="E9" s="703"/>
      <c r="F9" s="704"/>
    </row>
    <row r="10" spans="1:6" ht="15" customHeight="1" x14ac:dyDescent="0.2">
      <c r="A10" s="119" t="s">
        <v>47</v>
      </c>
      <c r="B10" s="132">
        <v>52587</v>
      </c>
      <c r="C10" s="191">
        <v>70.7</v>
      </c>
      <c r="D10" s="191">
        <v>106.4</v>
      </c>
      <c r="E10" s="191">
        <v>70.400000000000006</v>
      </c>
      <c r="F10" s="187">
        <v>99.8</v>
      </c>
    </row>
    <row r="11" spans="1:6" ht="15" customHeight="1" x14ac:dyDescent="0.2">
      <c r="A11" s="231" t="s">
        <v>48</v>
      </c>
      <c r="B11" s="132">
        <v>54701</v>
      </c>
      <c r="C11" s="191">
        <v>104</v>
      </c>
      <c r="D11" s="191">
        <v>105</v>
      </c>
      <c r="E11" s="191">
        <v>103.1</v>
      </c>
      <c r="F11" s="187">
        <v>98.2</v>
      </c>
    </row>
    <row r="12" spans="1:6" ht="15" customHeight="1" x14ac:dyDescent="0.2">
      <c r="A12" s="119" t="s">
        <v>49</v>
      </c>
      <c r="B12" s="132">
        <v>60791</v>
      </c>
      <c r="C12" s="191">
        <v>111.8</v>
      </c>
      <c r="D12" s="191">
        <v>112.6</v>
      </c>
      <c r="E12" s="191">
        <v>104.4</v>
      </c>
      <c r="F12" s="187">
        <v>99.1</v>
      </c>
    </row>
    <row r="13" spans="1:6" ht="15" customHeight="1" x14ac:dyDescent="0.2">
      <c r="A13" s="120" t="s">
        <v>150</v>
      </c>
      <c r="B13" s="132">
        <v>55910</v>
      </c>
      <c r="C13" s="191">
        <v>92.5</v>
      </c>
      <c r="D13" s="191">
        <v>107.9</v>
      </c>
      <c r="E13" s="191">
        <v>89</v>
      </c>
      <c r="F13" s="187">
        <v>98.9</v>
      </c>
    </row>
    <row r="14" spans="1:6" ht="15" customHeight="1" x14ac:dyDescent="0.2">
      <c r="A14" s="119" t="s">
        <v>51</v>
      </c>
      <c r="B14" s="132">
        <v>60039</v>
      </c>
      <c r="C14" s="191">
        <v>98.9</v>
      </c>
      <c r="D14" s="191">
        <v>110.8</v>
      </c>
      <c r="E14" s="191">
        <v>97.9</v>
      </c>
      <c r="F14" s="187">
        <v>96.9</v>
      </c>
    </row>
    <row r="15" spans="1:6" ht="15" customHeight="1" x14ac:dyDescent="0.2">
      <c r="A15" s="119" t="s">
        <v>52</v>
      </c>
      <c r="B15" s="132">
        <v>57239</v>
      </c>
      <c r="C15" s="191">
        <v>95.3</v>
      </c>
      <c r="D15" s="191">
        <v>102.6</v>
      </c>
      <c r="E15" s="191">
        <v>95.6</v>
      </c>
      <c r="F15" s="187">
        <v>90.7</v>
      </c>
    </row>
    <row r="16" spans="1:6" ht="15" customHeight="1" x14ac:dyDescent="0.2">
      <c r="A16" s="119" t="s">
        <v>53</v>
      </c>
      <c r="B16" s="132">
        <v>63025</v>
      </c>
      <c r="C16" s="191">
        <v>108.4</v>
      </c>
      <c r="D16" s="191">
        <v>109.2</v>
      </c>
      <c r="E16" s="191">
        <v>109</v>
      </c>
      <c r="F16" s="187">
        <v>97.4</v>
      </c>
    </row>
    <row r="17" spans="1:6" ht="15" customHeight="1" x14ac:dyDescent="0.2">
      <c r="A17" s="120" t="s">
        <v>151</v>
      </c>
      <c r="B17" s="132">
        <v>60403</v>
      </c>
      <c r="C17" s="255">
        <v>108.1</v>
      </c>
      <c r="D17" s="255">
        <v>108.1</v>
      </c>
      <c r="E17" s="255">
        <v>102.4</v>
      </c>
      <c r="F17" s="390">
        <v>95.5</v>
      </c>
    </row>
    <row r="18" spans="1:6" ht="15" customHeight="1" x14ac:dyDescent="0.2">
      <c r="A18" s="120" t="s">
        <v>54</v>
      </c>
      <c r="B18" s="132">
        <v>58145</v>
      </c>
      <c r="D18" s="191">
        <v>108</v>
      </c>
      <c r="F18" s="191">
        <v>97.2</v>
      </c>
    </row>
    <row r="19" spans="1:6" ht="16.149999999999999" customHeight="1" x14ac:dyDescent="0.2">
      <c r="A19" s="119" t="s">
        <v>55</v>
      </c>
      <c r="B19" s="565">
        <v>64176</v>
      </c>
      <c r="C19" s="566">
        <v>99.3</v>
      </c>
      <c r="D19" s="480">
        <v>112.5</v>
      </c>
      <c r="E19" s="566">
        <v>99.3</v>
      </c>
      <c r="F19" s="480">
        <v>100.8</v>
      </c>
    </row>
    <row r="20" spans="1:6" ht="16.149999999999999" customHeight="1" x14ac:dyDescent="0.2">
      <c r="A20" s="231" t="s">
        <v>30</v>
      </c>
      <c r="B20" s="565">
        <v>59703</v>
      </c>
      <c r="C20" s="295">
        <v>93.5</v>
      </c>
      <c r="D20" s="295">
        <v>112</v>
      </c>
      <c r="E20" s="295">
        <v>94.3</v>
      </c>
      <c r="F20" s="295">
        <v>101</v>
      </c>
    </row>
    <row r="21" spans="1:6" ht="15" customHeight="1" x14ac:dyDescent="0.2">
      <c r="A21" s="120" t="s">
        <v>604</v>
      </c>
      <c r="B21" s="565">
        <v>59257</v>
      </c>
      <c r="C21" s="564"/>
      <c r="D21" s="537">
        <v>109.4</v>
      </c>
      <c r="E21" s="564"/>
      <c r="F21" s="295">
        <v>98.4</v>
      </c>
    </row>
    <row r="22" spans="1:6" ht="15" customHeight="1" x14ac:dyDescent="0.2">
      <c r="A22" s="26"/>
      <c r="B22" s="668" t="s">
        <v>31</v>
      </c>
      <c r="C22" s="718"/>
      <c r="D22" s="718"/>
      <c r="E22" s="718"/>
      <c r="F22" s="669"/>
    </row>
    <row r="23" spans="1:6" ht="15" customHeight="1" x14ac:dyDescent="0.2">
      <c r="A23" s="119" t="s">
        <v>47</v>
      </c>
      <c r="B23" s="132">
        <v>48397</v>
      </c>
      <c r="C23" s="191">
        <v>70.400000000000006</v>
      </c>
      <c r="D23" s="191">
        <v>103.5</v>
      </c>
      <c r="E23" s="191">
        <v>70</v>
      </c>
      <c r="F23" s="187">
        <v>99</v>
      </c>
    </row>
    <row r="24" spans="1:6" ht="15" customHeight="1" x14ac:dyDescent="0.2">
      <c r="A24" s="119" t="s">
        <v>48</v>
      </c>
      <c r="B24" s="132">
        <v>52056</v>
      </c>
      <c r="C24" s="191">
        <v>106.4</v>
      </c>
      <c r="D24" s="191">
        <v>101.6</v>
      </c>
      <c r="E24" s="191">
        <v>105.7</v>
      </c>
      <c r="F24" s="187">
        <v>97</v>
      </c>
    </row>
    <row r="25" spans="1:6" ht="15" customHeight="1" x14ac:dyDescent="0.2">
      <c r="A25" s="119" t="s">
        <v>49</v>
      </c>
      <c r="B25" s="132">
        <v>54393</v>
      </c>
      <c r="C25" s="191">
        <v>104.5</v>
      </c>
      <c r="D25" s="191">
        <v>100.9</v>
      </c>
      <c r="E25" s="191">
        <v>103.7</v>
      </c>
      <c r="F25" s="187">
        <v>96.4</v>
      </c>
    </row>
    <row r="26" spans="1:6" ht="15" customHeight="1" x14ac:dyDescent="0.2">
      <c r="A26" s="120" t="s">
        <v>150</v>
      </c>
      <c r="B26" s="132">
        <v>51779</v>
      </c>
      <c r="C26" s="191">
        <v>93.5</v>
      </c>
      <c r="D26" s="191">
        <v>102.3</v>
      </c>
      <c r="E26" s="191">
        <v>91.7</v>
      </c>
      <c r="F26" s="187">
        <v>97.8</v>
      </c>
    </row>
    <row r="27" spans="1:6" ht="15" customHeight="1" x14ac:dyDescent="0.2">
      <c r="A27" s="119" t="s">
        <v>51</v>
      </c>
      <c r="B27" s="132">
        <v>54908</v>
      </c>
      <c r="C27" s="191">
        <v>100.3</v>
      </c>
      <c r="D27" s="191">
        <v>104.9</v>
      </c>
      <c r="E27" s="191">
        <v>99.9</v>
      </c>
      <c r="F27" s="187">
        <v>100.3</v>
      </c>
    </row>
    <row r="28" spans="1:6" ht="15" customHeight="1" x14ac:dyDescent="0.2">
      <c r="A28" s="119" t="s">
        <v>52</v>
      </c>
      <c r="B28" s="132">
        <v>57002</v>
      </c>
      <c r="C28" s="191">
        <v>102.8</v>
      </c>
      <c r="D28" s="191">
        <v>107.5</v>
      </c>
      <c r="E28" s="191">
        <v>102.2</v>
      </c>
      <c r="F28" s="187">
        <v>102.3</v>
      </c>
    </row>
    <row r="29" spans="1:6" ht="15" customHeight="1" x14ac:dyDescent="0.2">
      <c r="A29" s="119" t="s">
        <v>53</v>
      </c>
      <c r="B29" s="132">
        <v>59035</v>
      </c>
      <c r="C29" s="191">
        <v>103.6</v>
      </c>
      <c r="D29" s="255">
        <v>109</v>
      </c>
      <c r="E29" s="191">
        <v>103.2</v>
      </c>
      <c r="F29" s="187">
        <v>103.4</v>
      </c>
    </row>
    <row r="30" spans="1:6" ht="15" customHeight="1" x14ac:dyDescent="0.2">
      <c r="A30" s="120" t="s">
        <v>151</v>
      </c>
      <c r="B30" s="132">
        <v>57166</v>
      </c>
      <c r="C30" s="191">
        <v>110.2</v>
      </c>
      <c r="D30" s="191">
        <v>107.5</v>
      </c>
      <c r="E30" s="191">
        <v>108.4</v>
      </c>
      <c r="F30" s="187">
        <v>102.3</v>
      </c>
    </row>
    <row r="31" spans="1:6" ht="15" customHeight="1" x14ac:dyDescent="0.2">
      <c r="A31" s="120" t="s">
        <v>54</v>
      </c>
      <c r="B31" s="132">
        <v>54525</v>
      </c>
      <c r="C31" s="191"/>
      <c r="D31" s="191">
        <v>105.1</v>
      </c>
      <c r="E31" s="191"/>
      <c r="F31" s="187">
        <v>100.2</v>
      </c>
    </row>
    <row r="32" spans="1:6" ht="15" customHeight="1" x14ac:dyDescent="0.2">
      <c r="A32" s="119" t="s">
        <v>55</v>
      </c>
      <c r="B32" s="132">
        <v>56662</v>
      </c>
      <c r="C32" s="191">
        <v>95.9</v>
      </c>
      <c r="D32" s="191">
        <v>109.2</v>
      </c>
      <c r="E32" s="191">
        <v>95.5</v>
      </c>
      <c r="F32" s="187">
        <v>103.5</v>
      </c>
    </row>
    <row r="33" spans="1:6" ht="15" customHeight="1" x14ac:dyDescent="0.2">
      <c r="A33" s="119" t="s">
        <v>30</v>
      </c>
      <c r="B33" s="132">
        <v>53235</v>
      </c>
      <c r="C33" s="191">
        <v>93.8</v>
      </c>
      <c r="D33" s="191">
        <v>107.5</v>
      </c>
      <c r="E33" s="191">
        <v>94</v>
      </c>
      <c r="F33" s="187">
        <v>102.1</v>
      </c>
    </row>
    <row r="34" spans="1:6" ht="15" customHeight="1" x14ac:dyDescent="0.2">
      <c r="A34" s="119" t="s">
        <v>56</v>
      </c>
      <c r="B34" s="132">
        <v>53378</v>
      </c>
      <c r="C34" s="191">
        <v>99.9</v>
      </c>
      <c r="D34" s="191">
        <v>105.3</v>
      </c>
      <c r="E34" s="191">
        <v>99.3</v>
      </c>
      <c r="F34" s="187">
        <v>99.1</v>
      </c>
    </row>
    <row r="35" spans="1:6" ht="15" customHeight="1" x14ac:dyDescent="0.2">
      <c r="A35" s="120" t="s">
        <v>152</v>
      </c>
      <c r="B35" s="132">
        <v>54511</v>
      </c>
      <c r="C35" s="191">
        <v>95.3</v>
      </c>
      <c r="D35" s="191">
        <v>107.5</v>
      </c>
      <c r="E35" s="191">
        <v>94.4</v>
      </c>
      <c r="F35" s="187">
        <v>101.7</v>
      </c>
    </row>
    <row r="36" spans="1:6" ht="15" customHeight="1" x14ac:dyDescent="0.2">
      <c r="A36" s="120" t="s">
        <v>57</v>
      </c>
      <c r="B36" s="132">
        <v>54524</v>
      </c>
      <c r="C36" s="191"/>
      <c r="D36" s="191">
        <v>105.9</v>
      </c>
      <c r="E36" s="191"/>
      <c r="F36" s="187">
        <v>100.7</v>
      </c>
    </row>
    <row r="37" spans="1:6" ht="15" customHeight="1" x14ac:dyDescent="0.2">
      <c r="A37" s="119" t="s">
        <v>58</v>
      </c>
      <c r="B37" s="132">
        <v>53483</v>
      </c>
      <c r="C37" s="191">
        <v>100.2</v>
      </c>
      <c r="D37" s="191">
        <v>107.8</v>
      </c>
      <c r="E37" s="191">
        <v>99.2</v>
      </c>
      <c r="F37" s="187">
        <v>100.9</v>
      </c>
    </row>
    <row r="38" spans="1:6" ht="15" customHeight="1" x14ac:dyDescent="0.2">
      <c r="A38" s="119" t="s">
        <v>59</v>
      </c>
      <c r="B38" s="132">
        <v>53142</v>
      </c>
      <c r="C38" s="191">
        <v>99.4</v>
      </c>
      <c r="D38" s="191">
        <v>107.2</v>
      </c>
      <c r="E38" s="191">
        <v>98.2</v>
      </c>
      <c r="F38" s="187">
        <v>99.7</v>
      </c>
    </row>
    <row r="39" spans="1:6" ht="15" customHeight="1" x14ac:dyDescent="0.2">
      <c r="A39" s="119" t="s">
        <v>60</v>
      </c>
      <c r="B39" s="132">
        <v>73555</v>
      </c>
      <c r="C39" s="191">
        <v>138.5</v>
      </c>
      <c r="D39" s="191">
        <v>106.5</v>
      </c>
      <c r="E39" s="191">
        <v>138.30000000000001</v>
      </c>
      <c r="F39" s="187">
        <v>99.8</v>
      </c>
    </row>
    <row r="40" spans="1:6" ht="15" customHeight="1" x14ac:dyDescent="0.2">
      <c r="A40" s="197" t="s">
        <v>153</v>
      </c>
      <c r="B40" s="132">
        <v>60074</v>
      </c>
      <c r="C40" s="191">
        <v>110.2</v>
      </c>
      <c r="D40" s="191">
        <v>107.1</v>
      </c>
      <c r="E40" s="191">
        <v>107.8</v>
      </c>
      <c r="F40" s="187">
        <v>100.1</v>
      </c>
    </row>
    <row r="41" spans="1:6" x14ac:dyDescent="0.2">
      <c r="A41" s="218" t="s">
        <v>61</v>
      </c>
      <c r="B41" s="229">
        <v>55911</v>
      </c>
      <c r="C41" s="230"/>
      <c r="D41" s="230">
        <v>106.2</v>
      </c>
      <c r="E41" s="230"/>
      <c r="F41" s="230">
        <v>100.6</v>
      </c>
    </row>
  </sheetData>
  <mergeCells count="7">
    <mergeCell ref="A1:F1"/>
    <mergeCell ref="B22:F22"/>
    <mergeCell ref="A3:F3"/>
    <mergeCell ref="C7:D7"/>
    <mergeCell ref="E7:F7"/>
    <mergeCell ref="A5:F5"/>
    <mergeCell ref="B9:F9"/>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zoomScalePageLayoutView="110" workbookViewId="0">
      <selection activeCell="F34" sqref="F34"/>
    </sheetView>
  </sheetViews>
  <sheetFormatPr defaultRowHeight="12.75" x14ac:dyDescent="0.2"/>
  <cols>
    <col min="1" max="1" width="34.140625" customWidth="1"/>
    <col min="2" max="2" width="16.42578125" customWidth="1"/>
    <col min="3" max="3" width="11.28515625" customWidth="1"/>
    <col min="4" max="4" width="18.5703125" customWidth="1"/>
  </cols>
  <sheetData>
    <row r="1" spans="1:4" ht="15" x14ac:dyDescent="0.2">
      <c r="A1" s="652" t="s">
        <v>12</v>
      </c>
      <c r="B1" s="652"/>
      <c r="C1" s="652"/>
      <c r="D1" s="652"/>
    </row>
    <row r="2" spans="1:4" x14ac:dyDescent="0.2">
      <c r="A2" s="16"/>
    </row>
    <row r="3" spans="1:4" x14ac:dyDescent="0.2">
      <c r="A3" s="653" t="s">
        <v>697</v>
      </c>
      <c r="B3" s="650" t="s">
        <v>13</v>
      </c>
      <c r="C3" s="651" t="s">
        <v>14</v>
      </c>
      <c r="D3" s="17" t="s">
        <v>417</v>
      </c>
    </row>
    <row r="4" spans="1:4" x14ac:dyDescent="0.2">
      <c r="A4" s="650"/>
      <c r="B4" s="650"/>
      <c r="C4" s="651"/>
      <c r="D4" s="99" t="s">
        <v>418</v>
      </c>
    </row>
    <row r="5" spans="1:4" x14ac:dyDescent="0.2">
      <c r="A5" s="650" t="s">
        <v>15</v>
      </c>
      <c r="B5" s="299" t="s">
        <v>16</v>
      </c>
      <c r="C5" s="298" t="s">
        <v>14</v>
      </c>
      <c r="D5" s="17" t="s">
        <v>419</v>
      </c>
    </row>
    <row r="6" spans="1:4" x14ac:dyDescent="0.2">
      <c r="A6" s="650"/>
      <c r="B6" s="97"/>
      <c r="C6" s="98"/>
      <c r="D6" s="99" t="s">
        <v>420</v>
      </c>
    </row>
    <row r="7" spans="1:4" x14ac:dyDescent="0.2">
      <c r="A7" s="650"/>
      <c r="B7" s="299" t="s">
        <v>412</v>
      </c>
      <c r="C7" s="298" t="s">
        <v>14</v>
      </c>
      <c r="D7" s="17" t="s">
        <v>421</v>
      </c>
    </row>
    <row r="8" spans="1:4" x14ac:dyDescent="0.2">
      <c r="A8" s="650"/>
      <c r="B8" s="97"/>
      <c r="C8" s="98"/>
      <c r="D8" s="99" t="s">
        <v>422</v>
      </c>
    </row>
    <row r="9" spans="1:4" x14ac:dyDescent="0.2">
      <c r="A9" s="650"/>
      <c r="B9" s="299" t="s">
        <v>17</v>
      </c>
      <c r="C9" s="298" t="s">
        <v>14</v>
      </c>
      <c r="D9" s="17" t="s">
        <v>423</v>
      </c>
    </row>
    <row r="10" spans="1:4" x14ac:dyDescent="0.2">
      <c r="A10" s="650"/>
      <c r="B10" s="97"/>
      <c r="C10" s="98"/>
      <c r="D10" s="99" t="s">
        <v>424</v>
      </c>
    </row>
    <row r="11" spans="1:4" x14ac:dyDescent="0.2">
      <c r="A11" s="650"/>
      <c r="B11" s="299" t="s">
        <v>18</v>
      </c>
      <c r="C11" s="298" t="s">
        <v>14</v>
      </c>
      <c r="D11" s="17" t="s">
        <v>425</v>
      </c>
    </row>
    <row r="12" spans="1:4" x14ac:dyDescent="0.2">
      <c r="A12" s="650"/>
      <c r="B12" s="100"/>
      <c r="C12" s="100"/>
      <c r="D12" s="99" t="s">
        <v>426</v>
      </c>
    </row>
    <row r="13" spans="1:4" x14ac:dyDescent="0.2">
      <c r="A13" s="650" t="s">
        <v>19</v>
      </c>
      <c r="B13" s="650" t="s">
        <v>18</v>
      </c>
      <c r="C13" s="651" t="s">
        <v>14</v>
      </c>
      <c r="D13" s="17" t="s">
        <v>425</v>
      </c>
    </row>
    <row r="14" spans="1:4" x14ac:dyDescent="0.2">
      <c r="A14" s="650"/>
      <c r="B14" s="650"/>
      <c r="C14" s="651"/>
      <c r="D14" s="99" t="s">
        <v>426</v>
      </c>
    </row>
    <row r="15" spans="1:4" x14ac:dyDescent="0.2">
      <c r="A15" s="650" t="s">
        <v>20</v>
      </c>
      <c r="B15" s="650" t="s">
        <v>21</v>
      </c>
      <c r="C15" s="651" t="s">
        <v>14</v>
      </c>
      <c r="D15" s="17" t="s">
        <v>427</v>
      </c>
    </row>
    <row r="16" spans="1:4" x14ac:dyDescent="0.2">
      <c r="A16" s="650"/>
      <c r="B16" s="650"/>
      <c r="C16" s="651"/>
      <c r="D16" s="99" t="s">
        <v>428</v>
      </c>
    </row>
    <row r="17" spans="1:4" x14ac:dyDescent="0.2">
      <c r="A17" s="650" t="s">
        <v>429</v>
      </c>
      <c r="B17" s="650" t="s">
        <v>21</v>
      </c>
      <c r="C17" s="651" t="s">
        <v>14</v>
      </c>
      <c r="D17" s="17" t="s">
        <v>427</v>
      </c>
    </row>
    <row r="18" spans="1:4" x14ac:dyDescent="0.2">
      <c r="A18" s="650"/>
      <c r="B18" s="650"/>
      <c r="C18" s="651"/>
      <c r="D18" s="99" t="s">
        <v>428</v>
      </c>
    </row>
    <row r="19" spans="1:4" x14ac:dyDescent="0.2">
      <c r="A19" s="425" t="s">
        <v>416</v>
      </c>
      <c r="B19" s="654" t="s">
        <v>22</v>
      </c>
      <c r="C19" s="421" t="s">
        <v>14</v>
      </c>
      <c r="D19" s="17" t="s">
        <v>431</v>
      </c>
    </row>
    <row r="20" spans="1:4" x14ac:dyDescent="0.2">
      <c r="A20" s="425"/>
      <c r="B20" s="654"/>
      <c r="C20" s="301"/>
      <c r="D20" s="99" t="s">
        <v>432</v>
      </c>
    </row>
    <row r="21" spans="1:4" x14ac:dyDescent="0.2">
      <c r="A21" s="650" t="s">
        <v>23</v>
      </c>
      <c r="B21" s="650" t="s">
        <v>22</v>
      </c>
      <c r="C21" s="651" t="s">
        <v>14</v>
      </c>
      <c r="D21" s="17" t="s">
        <v>431</v>
      </c>
    </row>
    <row r="22" spans="1:4" x14ac:dyDescent="0.2">
      <c r="A22" s="650"/>
      <c r="B22" s="650"/>
      <c r="C22" s="651"/>
      <c r="D22" s="99" t="s">
        <v>432</v>
      </c>
    </row>
    <row r="23" spans="1:4" x14ac:dyDescent="0.2">
      <c r="A23" s="650" t="s">
        <v>24</v>
      </c>
      <c r="B23" s="650" t="s">
        <v>25</v>
      </c>
      <c r="C23" s="651" t="s">
        <v>14</v>
      </c>
      <c r="D23" s="17" t="s">
        <v>430</v>
      </c>
    </row>
    <row r="24" spans="1:4" x14ac:dyDescent="0.2">
      <c r="A24" s="650"/>
      <c r="B24" s="650"/>
      <c r="C24" s="651"/>
      <c r="D24" s="99" t="s">
        <v>433</v>
      </c>
    </row>
    <row r="25" spans="1:4" x14ac:dyDescent="0.2">
      <c r="A25" s="650" t="s">
        <v>26</v>
      </c>
      <c r="B25" s="650" t="s">
        <v>13</v>
      </c>
      <c r="C25" s="651" t="s">
        <v>14</v>
      </c>
      <c r="D25" s="17" t="s">
        <v>417</v>
      </c>
    </row>
    <row r="26" spans="1:4" x14ac:dyDescent="0.2">
      <c r="A26" s="650"/>
      <c r="B26" s="650"/>
      <c r="C26" s="651"/>
      <c r="D26" s="99" t="s">
        <v>418</v>
      </c>
    </row>
    <row r="29" spans="1:4" x14ac:dyDescent="0.2">
      <c r="A29" s="647" t="s">
        <v>667</v>
      </c>
      <c r="B29" s="647"/>
      <c r="C29" s="647"/>
      <c r="D29" s="647"/>
    </row>
    <row r="30" spans="1:4" x14ac:dyDescent="0.2">
      <c r="A30" s="5"/>
    </row>
    <row r="31" spans="1:4" ht="14.25" x14ac:dyDescent="0.2">
      <c r="A31" s="598" t="s">
        <v>668</v>
      </c>
      <c r="B31" s="595" t="s">
        <v>669</v>
      </c>
      <c r="C31" s="599" t="s">
        <v>670</v>
      </c>
      <c r="D31" s="595" t="s">
        <v>671</v>
      </c>
    </row>
    <row r="32" spans="1:4" x14ac:dyDescent="0.2">
      <c r="A32" s="598" t="s">
        <v>672</v>
      </c>
      <c r="B32" s="595" t="s">
        <v>673</v>
      </c>
      <c r="C32" s="599" t="s">
        <v>674</v>
      </c>
      <c r="D32" s="595" t="s">
        <v>675</v>
      </c>
    </row>
    <row r="33" spans="1:4" x14ac:dyDescent="0.2">
      <c r="A33" s="598" t="s">
        <v>676</v>
      </c>
      <c r="B33" s="595" t="s">
        <v>677</v>
      </c>
      <c r="C33" s="599" t="s">
        <v>678</v>
      </c>
      <c r="D33" s="595" t="s">
        <v>679</v>
      </c>
    </row>
    <row r="34" spans="1:4" x14ac:dyDescent="0.2">
      <c r="A34" s="598" t="s">
        <v>680</v>
      </c>
      <c r="B34" s="595" t="s">
        <v>681</v>
      </c>
      <c r="C34" s="599" t="s">
        <v>682</v>
      </c>
      <c r="D34" s="595" t="s">
        <v>683</v>
      </c>
    </row>
    <row r="35" spans="1:4" x14ac:dyDescent="0.2">
      <c r="A35" s="598" t="s">
        <v>684</v>
      </c>
      <c r="B35" s="595" t="s">
        <v>685</v>
      </c>
      <c r="C35" s="599" t="s">
        <v>686</v>
      </c>
      <c r="D35" s="595" t="s">
        <v>687</v>
      </c>
    </row>
    <row r="36" spans="1:4" x14ac:dyDescent="0.2">
      <c r="A36" s="598" t="s">
        <v>688</v>
      </c>
      <c r="B36" s="595" t="s">
        <v>689</v>
      </c>
      <c r="C36" s="599" t="s">
        <v>314</v>
      </c>
      <c r="D36" s="595" t="s">
        <v>690</v>
      </c>
    </row>
    <row r="37" spans="1:4" ht="14.25" x14ac:dyDescent="0.2">
      <c r="A37" s="598" t="s">
        <v>691</v>
      </c>
      <c r="B37" s="595" t="s">
        <v>692</v>
      </c>
      <c r="C37" s="599"/>
      <c r="D37" s="595"/>
    </row>
    <row r="38" spans="1:4" x14ac:dyDescent="0.2">
      <c r="A38" s="595"/>
      <c r="B38" s="595"/>
      <c r="C38" s="595"/>
      <c r="D38" s="595"/>
    </row>
    <row r="39" spans="1:4" x14ac:dyDescent="0.2">
      <c r="A39" s="600"/>
    </row>
    <row r="40" spans="1:4" x14ac:dyDescent="0.2">
      <c r="A40" s="600"/>
    </row>
    <row r="41" spans="1:4" x14ac:dyDescent="0.2">
      <c r="A41" s="647" t="s">
        <v>693</v>
      </c>
      <c r="B41" s="647"/>
      <c r="C41" s="647"/>
      <c r="D41" s="647"/>
    </row>
    <row r="42" spans="1:4" x14ac:dyDescent="0.2">
      <c r="A42" s="600"/>
    </row>
    <row r="43" spans="1:4" x14ac:dyDescent="0.2">
      <c r="A43" s="598" t="s">
        <v>552</v>
      </c>
      <c r="B43" s="648" t="s">
        <v>694</v>
      </c>
      <c r="C43" s="648"/>
      <c r="D43" s="648"/>
    </row>
    <row r="44" spans="1:4" ht="25.5" x14ac:dyDescent="0.2">
      <c r="A44" s="598" t="s">
        <v>452</v>
      </c>
      <c r="B44" s="595" t="s">
        <v>695</v>
      </c>
    </row>
    <row r="45" spans="1:4" x14ac:dyDescent="0.2">
      <c r="A45" s="601">
        <v>0</v>
      </c>
      <c r="B45" s="649" t="s">
        <v>696</v>
      </c>
      <c r="C45" s="649"/>
      <c r="D45" s="649"/>
    </row>
  </sheetData>
  <mergeCells count="28">
    <mergeCell ref="A23:A24"/>
    <mergeCell ref="B23:B24"/>
    <mergeCell ref="C23:C24"/>
    <mergeCell ref="A3:A4"/>
    <mergeCell ref="A21:A22"/>
    <mergeCell ref="B21:B22"/>
    <mergeCell ref="B3:B4"/>
    <mergeCell ref="C3:C4"/>
    <mergeCell ref="A5:A12"/>
    <mergeCell ref="A13:A14"/>
    <mergeCell ref="B13:B14"/>
    <mergeCell ref="C13:C14"/>
    <mergeCell ref="B19:B20"/>
    <mergeCell ref="A1:D1"/>
    <mergeCell ref="C21:C22"/>
    <mergeCell ref="A15:A16"/>
    <mergeCell ref="B15:B16"/>
    <mergeCell ref="C15:C16"/>
    <mergeCell ref="A17:A18"/>
    <mergeCell ref="B17:B18"/>
    <mergeCell ref="C17:C18"/>
    <mergeCell ref="A29:D29"/>
    <mergeCell ref="A41:D41"/>
    <mergeCell ref="B43:D43"/>
    <mergeCell ref="B45:D45"/>
    <mergeCell ref="A25:A26"/>
    <mergeCell ref="B25:B26"/>
    <mergeCell ref="C25:C26"/>
  </mergeCells>
  <pageMargins left="0.7" right="0.7" top="0.75" bottom="0.75" header="0.3" footer="0.3"/>
  <pageSetup paperSize="9" orientation="portrait" r:id="rId1"/>
  <headerFooter>
    <oddFooter>&amp;C&amp;"Arial,курсив"&amp;K00-043Социально-экономическое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election activeCell="M55" sqref="M55"/>
    </sheetView>
  </sheetViews>
  <sheetFormatPr defaultRowHeight="12.75" x14ac:dyDescent="0.2"/>
  <cols>
    <col min="1" max="1" width="30.140625" customWidth="1"/>
    <col min="2" max="2" width="11.7109375" customWidth="1"/>
    <col min="3" max="3" width="13.140625" customWidth="1"/>
    <col min="4" max="4" width="14.28515625" customWidth="1"/>
    <col min="5" max="5" width="9.28515625" customWidth="1"/>
    <col min="6" max="6" width="13.7109375" customWidth="1"/>
    <col min="7" max="7" width="14" customWidth="1"/>
  </cols>
  <sheetData>
    <row r="1" spans="1:8" ht="33.6" customHeight="1" x14ac:dyDescent="0.2">
      <c r="A1" s="664" t="s">
        <v>704</v>
      </c>
      <c r="B1" s="664"/>
      <c r="C1" s="664"/>
      <c r="D1" s="664"/>
      <c r="E1" s="664"/>
      <c r="F1" s="664"/>
      <c r="G1" s="664"/>
    </row>
    <row r="2" spans="1:8" ht="15" x14ac:dyDescent="0.25">
      <c r="A2" s="431"/>
      <c r="B2" s="23"/>
      <c r="C2" s="23"/>
      <c r="D2" s="23"/>
      <c r="E2" s="23"/>
      <c r="F2" s="23"/>
      <c r="G2" s="23"/>
    </row>
    <row r="3" spans="1:8" x14ac:dyDescent="0.2">
      <c r="A3" s="522"/>
      <c r="B3" s="708" t="s">
        <v>606</v>
      </c>
      <c r="C3" s="776"/>
      <c r="D3" s="777"/>
      <c r="E3" s="708" t="s">
        <v>605</v>
      </c>
      <c r="F3" s="776"/>
      <c r="G3" s="777"/>
    </row>
    <row r="4" spans="1:8" x14ac:dyDescent="0.2">
      <c r="A4" s="20"/>
      <c r="B4" s="520" t="s">
        <v>275</v>
      </c>
      <c r="C4" s="683" t="s">
        <v>276</v>
      </c>
      <c r="D4" s="684"/>
      <c r="E4" s="520" t="s">
        <v>275</v>
      </c>
      <c r="F4" s="683" t="s">
        <v>165</v>
      </c>
      <c r="G4" s="684"/>
    </row>
    <row r="5" spans="1:8" ht="89.25" x14ac:dyDescent="0.2">
      <c r="A5" s="523"/>
      <c r="B5" s="519"/>
      <c r="C5" s="518" t="s">
        <v>147</v>
      </c>
      <c r="D5" s="260" t="s">
        <v>703</v>
      </c>
      <c r="E5" s="521"/>
      <c r="F5" s="471" t="s">
        <v>272</v>
      </c>
      <c r="G5" s="471" t="s">
        <v>591</v>
      </c>
    </row>
    <row r="6" spans="1:8" x14ac:dyDescent="0.2">
      <c r="A6" s="197" t="s">
        <v>159</v>
      </c>
      <c r="B6" s="530">
        <v>59703</v>
      </c>
      <c r="C6" s="472">
        <v>93.5</v>
      </c>
      <c r="D6" s="473">
        <v>112</v>
      </c>
      <c r="E6" s="531">
        <v>59257</v>
      </c>
      <c r="F6" s="568">
        <v>109.4</v>
      </c>
      <c r="G6" s="241">
        <v>100</v>
      </c>
    </row>
    <row r="7" spans="1:8" ht="25.5" x14ac:dyDescent="0.2">
      <c r="A7" s="436" t="s">
        <v>257</v>
      </c>
      <c r="B7" s="530"/>
      <c r="C7" s="472"/>
      <c r="D7" s="473"/>
      <c r="E7" s="532"/>
      <c r="F7" s="568"/>
      <c r="G7" s="241"/>
    </row>
    <row r="8" spans="1:8" ht="25.15" customHeight="1" x14ac:dyDescent="0.2">
      <c r="A8" s="436" t="s">
        <v>258</v>
      </c>
      <c r="B8" s="534">
        <v>42059</v>
      </c>
      <c r="C8" s="364">
        <v>108.9</v>
      </c>
      <c r="D8" s="365">
        <v>114.9</v>
      </c>
      <c r="E8" s="535">
        <v>36555</v>
      </c>
      <c r="F8" s="569">
        <v>107.2</v>
      </c>
      <c r="G8" s="536">
        <v>61.7</v>
      </c>
    </row>
    <row r="9" spans="1:8" ht="51" customHeight="1" x14ac:dyDescent="0.2">
      <c r="A9" s="436" t="s">
        <v>277</v>
      </c>
      <c r="B9" s="432">
        <v>40641</v>
      </c>
      <c r="C9" s="433">
        <v>108.8</v>
      </c>
      <c r="D9" s="389">
        <v>115</v>
      </c>
      <c r="E9" s="437">
        <v>36093</v>
      </c>
      <c r="F9" s="434">
        <v>106.8</v>
      </c>
      <c r="G9" s="241">
        <v>60.9</v>
      </c>
    </row>
    <row r="10" spans="1:8" x14ac:dyDescent="0.2">
      <c r="A10" s="436" t="s">
        <v>278</v>
      </c>
      <c r="B10" s="432">
        <v>52752</v>
      </c>
      <c r="C10" s="433">
        <v>111.6</v>
      </c>
      <c r="D10" s="389">
        <v>117.4</v>
      </c>
      <c r="E10" s="437">
        <v>38935</v>
      </c>
      <c r="F10" s="434">
        <v>113.6</v>
      </c>
      <c r="G10" s="241">
        <v>65.7</v>
      </c>
    </row>
    <row r="11" spans="1:8" x14ac:dyDescent="0.2">
      <c r="A11" s="436" t="s">
        <v>279</v>
      </c>
      <c r="B11" s="432">
        <v>42348</v>
      </c>
      <c r="C11" s="433">
        <v>93.6</v>
      </c>
      <c r="D11" s="389">
        <v>84.2</v>
      </c>
      <c r="E11" s="437">
        <v>43554</v>
      </c>
      <c r="F11" s="434">
        <v>87.4</v>
      </c>
      <c r="G11" s="241">
        <v>73.5</v>
      </c>
    </row>
    <row r="12" spans="1:8" x14ac:dyDescent="0.2">
      <c r="A12" s="436" t="s">
        <v>236</v>
      </c>
      <c r="B12" s="432">
        <v>151106</v>
      </c>
      <c r="C12" s="433">
        <v>88.5</v>
      </c>
      <c r="D12" s="389">
        <v>111</v>
      </c>
      <c r="E12" s="437">
        <v>156297</v>
      </c>
      <c r="F12" s="434">
        <v>103</v>
      </c>
      <c r="G12" s="241" t="s">
        <v>661</v>
      </c>
    </row>
    <row r="13" spans="1:8" x14ac:dyDescent="0.2">
      <c r="A13" s="154" t="s">
        <v>587</v>
      </c>
      <c r="B13" s="432">
        <v>167344</v>
      </c>
      <c r="C13" s="433">
        <v>81.599999999999994</v>
      </c>
      <c r="D13" s="389">
        <v>110.5</v>
      </c>
      <c r="E13" s="437">
        <v>172560</v>
      </c>
      <c r="F13" s="434">
        <v>102.7</v>
      </c>
      <c r="G13" s="241" t="s">
        <v>662</v>
      </c>
      <c r="H13" s="65"/>
    </row>
    <row r="14" spans="1:8" ht="25.5" x14ac:dyDescent="0.2">
      <c r="A14" s="436" t="s">
        <v>65</v>
      </c>
      <c r="B14" s="432">
        <v>137900</v>
      </c>
      <c r="C14" s="433">
        <v>100.7</v>
      </c>
      <c r="D14" s="389">
        <v>112.9</v>
      </c>
      <c r="E14" s="437">
        <v>144240</v>
      </c>
      <c r="F14" s="434">
        <v>104.7</v>
      </c>
      <c r="G14" s="241" t="s">
        <v>658</v>
      </c>
    </row>
    <row r="15" spans="1:8" x14ac:dyDescent="0.2">
      <c r="A15" s="436" t="s">
        <v>237</v>
      </c>
      <c r="B15" s="432">
        <v>72927</v>
      </c>
      <c r="C15" s="433">
        <v>101.2</v>
      </c>
      <c r="D15" s="389">
        <v>127.2</v>
      </c>
      <c r="E15" s="437">
        <v>66923</v>
      </c>
      <c r="F15" s="434">
        <v>116.3</v>
      </c>
      <c r="G15" s="241">
        <v>112.9</v>
      </c>
    </row>
    <row r="16" spans="1:8" ht="25.5" x14ac:dyDescent="0.2">
      <c r="A16" s="436" t="s">
        <v>67</v>
      </c>
      <c r="B16" s="432">
        <v>36981</v>
      </c>
      <c r="C16" s="433">
        <v>100.4</v>
      </c>
      <c r="D16" s="389">
        <v>117.5</v>
      </c>
      <c r="E16" s="437">
        <v>34884</v>
      </c>
      <c r="F16" s="434">
        <v>113.4</v>
      </c>
      <c r="G16" s="241">
        <v>58.9</v>
      </c>
    </row>
    <row r="17" spans="1:7" x14ac:dyDescent="0.2">
      <c r="A17" s="436" t="s">
        <v>68</v>
      </c>
      <c r="B17" s="432">
        <v>33579</v>
      </c>
      <c r="C17" s="433">
        <v>84.4</v>
      </c>
      <c r="D17" s="389">
        <v>99.6</v>
      </c>
      <c r="E17" s="437">
        <v>35750</v>
      </c>
      <c r="F17" s="434">
        <v>111.5</v>
      </c>
      <c r="G17" s="241">
        <v>60.3</v>
      </c>
    </row>
    <row r="18" spans="1:7" ht="25.5" x14ac:dyDescent="0.2">
      <c r="A18" s="436" t="s">
        <v>83</v>
      </c>
      <c r="B18" s="432">
        <v>23885</v>
      </c>
      <c r="C18" s="433">
        <v>98.1</v>
      </c>
      <c r="D18" s="389">
        <v>104.4</v>
      </c>
      <c r="E18" s="437">
        <v>22624</v>
      </c>
      <c r="F18" s="434">
        <v>114.3</v>
      </c>
      <c r="G18" s="241">
        <v>38.200000000000003</v>
      </c>
    </row>
    <row r="19" spans="1:7" ht="25.5" x14ac:dyDescent="0.2">
      <c r="A19" s="436" t="s">
        <v>70</v>
      </c>
      <c r="B19" s="432">
        <v>57511</v>
      </c>
      <c r="C19" s="433">
        <v>92.2</v>
      </c>
      <c r="D19" s="389">
        <v>116.1</v>
      </c>
      <c r="E19" s="437">
        <v>60492</v>
      </c>
      <c r="F19" s="434">
        <v>119.3</v>
      </c>
      <c r="G19" s="241">
        <v>102.1</v>
      </c>
    </row>
    <row r="20" spans="1:7" ht="38.25" x14ac:dyDescent="0.2">
      <c r="A20" s="436" t="s">
        <v>71</v>
      </c>
      <c r="B20" s="432">
        <v>24968</v>
      </c>
      <c r="C20" s="433">
        <v>95</v>
      </c>
      <c r="D20" s="389">
        <v>100.1</v>
      </c>
      <c r="E20" s="437">
        <v>22601</v>
      </c>
      <c r="F20" s="434">
        <v>99.2</v>
      </c>
      <c r="G20" s="241">
        <v>38.1</v>
      </c>
    </row>
    <row r="21" spans="1:7" ht="25.5" x14ac:dyDescent="0.2">
      <c r="A21" s="436" t="s">
        <v>72</v>
      </c>
      <c r="B21" s="432">
        <v>107201</v>
      </c>
      <c r="C21" s="433">
        <v>128.69999999999999</v>
      </c>
      <c r="D21" s="389">
        <v>123.3</v>
      </c>
      <c r="E21" s="437">
        <v>87388</v>
      </c>
      <c r="F21" s="434">
        <v>102.9</v>
      </c>
      <c r="G21" s="241">
        <v>147.5</v>
      </c>
    </row>
    <row r="22" spans="1:7" ht="38.25" x14ac:dyDescent="0.2">
      <c r="A22" s="436" t="s">
        <v>73</v>
      </c>
      <c r="B22" s="432">
        <v>177731</v>
      </c>
      <c r="C22" s="433">
        <v>115.1</v>
      </c>
      <c r="D22" s="389">
        <v>165.1</v>
      </c>
      <c r="E22" s="437">
        <v>151966</v>
      </c>
      <c r="F22" s="434">
        <v>120.9</v>
      </c>
      <c r="G22" s="435" t="s">
        <v>661</v>
      </c>
    </row>
    <row r="23" spans="1:7" ht="25.5" x14ac:dyDescent="0.2">
      <c r="A23" s="436" t="s">
        <v>74</v>
      </c>
      <c r="B23" s="432">
        <v>55762</v>
      </c>
      <c r="C23" s="433">
        <v>89.3</v>
      </c>
      <c r="D23" s="389">
        <v>143.6</v>
      </c>
      <c r="E23" s="437">
        <v>51328</v>
      </c>
      <c r="F23" s="434">
        <v>132.80000000000001</v>
      </c>
      <c r="G23" s="435">
        <v>86.6</v>
      </c>
    </row>
    <row r="24" spans="1:7" ht="38.25" x14ac:dyDescent="0.2">
      <c r="A24" s="436" t="s">
        <v>75</v>
      </c>
      <c r="B24" s="432">
        <v>58632</v>
      </c>
      <c r="C24" s="433">
        <v>103.1</v>
      </c>
      <c r="D24" s="389">
        <v>120.7</v>
      </c>
      <c r="E24" s="437">
        <v>53733</v>
      </c>
      <c r="F24" s="434">
        <v>116.3</v>
      </c>
      <c r="G24" s="435">
        <v>90.7</v>
      </c>
    </row>
    <row r="25" spans="1:7" x14ac:dyDescent="0.2">
      <c r="A25" s="436" t="s">
        <v>86</v>
      </c>
      <c r="B25" s="432">
        <v>74647</v>
      </c>
      <c r="C25" s="433">
        <v>63.3</v>
      </c>
      <c r="D25" s="389">
        <v>109.6</v>
      </c>
      <c r="E25" s="437">
        <v>75727</v>
      </c>
      <c r="F25" s="434">
        <v>117</v>
      </c>
      <c r="G25" s="435">
        <v>127.8</v>
      </c>
    </row>
    <row r="26" spans="1:7" ht="38.25" x14ac:dyDescent="0.2">
      <c r="A26" s="436" t="s">
        <v>76</v>
      </c>
      <c r="B26" s="432">
        <v>56859</v>
      </c>
      <c r="C26" s="433">
        <v>94.8</v>
      </c>
      <c r="D26" s="389">
        <v>104.7</v>
      </c>
      <c r="E26" s="437">
        <v>54822</v>
      </c>
      <c r="F26" s="434">
        <v>103.3</v>
      </c>
      <c r="G26" s="435">
        <v>92.5</v>
      </c>
    </row>
    <row r="27" spans="1:7" ht="26.45" customHeight="1" x14ac:dyDescent="0.2">
      <c r="A27" s="436" t="s">
        <v>77</v>
      </c>
      <c r="B27" s="432">
        <v>61237</v>
      </c>
      <c r="C27" s="433">
        <v>87.3</v>
      </c>
      <c r="D27" s="389">
        <v>118.2</v>
      </c>
      <c r="E27" s="437">
        <v>62477</v>
      </c>
      <c r="F27" s="434">
        <v>116</v>
      </c>
      <c r="G27" s="435">
        <v>105.4</v>
      </c>
    </row>
    <row r="28" spans="1:7" ht="25.5" x14ac:dyDescent="0.2">
      <c r="A28" s="436" t="s">
        <v>87</v>
      </c>
      <c r="B28" s="432">
        <v>75866</v>
      </c>
      <c r="C28" s="433">
        <v>102.9</v>
      </c>
      <c r="D28" s="389">
        <v>112.7</v>
      </c>
      <c r="E28" s="437">
        <v>73113</v>
      </c>
      <c r="F28" s="434">
        <v>115.2</v>
      </c>
      <c r="G28" s="435">
        <v>123.4</v>
      </c>
    </row>
    <row r="29" spans="1:7" ht="38.25" x14ac:dyDescent="0.2">
      <c r="A29" s="436" t="s">
        <v>78</v>
      </c>
      <c r="B29" s="432">
        <v>152179</v>
      </c>
      <c r="C29" s="433">
        <v>102.8</v>
      </c>
      <c r="D29" s="389">
        <v>147.19999999999999</v>
      </c>
      <c r="E29" s="437">
        <v>139404</v>
      </c>
      <c r="F29" s="434">
        <v>139.6</v>
      </c>
      <c r="G29" s="435" t="s">
        <v>658</v>
      </c>
    </row>
    <row r="30" spans="1:7" ht="24" customHeight="1" x14ac:dyDescent="0.2">
      <c r="A30" s="436" t="s">
        <v>88</v>
      </c>
      <c r="B30" s="432">
        <v>63192</v>
      </c>
      <c r="C30" s="433">
        <v>102.6</v>
      </c>
      <c r="D30" s="389">
        <v>136.9</v>
      </c>
      <c r="E30" s="437">
        <v>51682</v>
      </c>
      <c r="F30" s="434">
        <v>132.4</v>
      </c>
      <c r="G30" s="435">
        <v>87.2</v>
      </c>
    </row>
    <row r="31" spans="1:7" ht="42.75" customHeight="1" x14ac:dyDescent="0.2">
      <c r="A31" s="436" t="s">
        <v>89</v>
      </c>
      <c r="B31" s="432">
        <v>21726</v>
      </c>
      <c r="C31" s="433">
        <v>106.5</v>
      </c>
      <c r="D31" s="389">
        <v>90.2</v>
      </c>
      <c r="E31" s="437">
        <v>20691</v>
      </c>
      <c r="F31" s="434">
        <v>78.7</v>
      </c>
      <c r="G31" s="435">
        <v>34.9</v>
      </c>
    </row>
    <row r="32" spans="1:7" x14ac:dyDescent="0.2">
      <c r="A32" s="436" t="s">
        <v>79</v>
      </c>
      <c r="B32" s="432">
        <v>19759</v>
      </c>
      <c r="C32" s="433">
        <v>104.4</v>
      </c>
      <c r="D32" s="389">
        <v>109.6</v>
      </c>
      <c r="E32" s="437">
        <v>18269</v>
      </c>
      <c r="F32" s="434">
        <v>111.9</v>
      </c>
      <c r="G32" s="435">
        <v>30.8</v>
      </c>
    </row>
    <row r="33" spans="1:7" ht="25.5" x14ac:dyDescent="0.2">
      <c r="A33" s="436" t="s">
        <v>80</v>
      </c>
      <c r="B33" s="432">
        <v>67213</v>
      </c>
      <c r="C33" s="433">
        <v>100.1</v>
      </c>
      <c r="D33" s="389">
        <v>119.6</v>
      </c>
      <c r="E33" s="437">
        <v>61747</v>
      </c>
      <c r="F33" s="434">
        <v>117.2</v>
      </c>
      <c r="G33" s="435">
        <v>104.2</v>
      </c>
    </row>
    <row r="34" spans="1:7" ht="38.25" x14ac:dyDescent="0.2">
      <c r="A34" s="436" t="s">
        <v>238</v>
      </c>
      <c r="B34" s="432">
        <v>64829</v>
      </c>
      <c r="C34" s="433">
        <v>97.5</v>
      </c>
      <c r="D34" s="389">
        <v>118.6</v>
      </c>
      <c r="E34" s="437">
        <v>64912</v>
      </c>
      <c r="F34" s="434">
        <v>115.4</v>
      </c>
      <c r="G34" s="241">
        <v>109.5</v>
      </c>
    </row>
    <row r="35" spans="1:7" ht="51" x14ac:dyDescent="0.2">
      <c r="A35" s="436" t="s">
        <v>239</v>
      </c>
      <c r="B35" s="432">
        <v>42772</v>
      </c>
      <c r="C35" s="433">
        <v>94.6</v>
      </c>
      <c r="D35" s="389">
        <v>112.2</v>
      </c>
      <c r="E35" s="437">
        <v>44662</v>
      </c>
      <c r="F35" s="434">
        <v>109.5</v>
      </c>
      <c r="G35" s="241">
        <v>75.400000000000006</v>
      </c>
    </row>
    <row r="36" spans="1:7" x14ac:dyDescent="0.2">
      <c r="A36" s="436" t="s">
        <v>259</v>
      </c>
      <c r="B36" s="432">
        <v>56439</v>
      </c>
      <c r="C36" s="433">
        <v>97.6</v>
      </c>
      <c r="D36" s="389">
        <v>111.5</v>
      </c>
      <c r="E36" s="437">
        <v>52376</v>
      </c>
      <c r="F36" s="434">
        <v>106.9</v>
      </c>
      <c r="G36" s="241">
        <v>88.4</v>
      </c>
    </row>
    <row r="37" spans="1:7" ht="38.25" x14ac:dyDescent="0.2">
      <c r="A37" s="436" t="s">
        <v>260</v>
      </c>
      <c r="B37" s="432">
        <v>41742</v>
      </c>
      <c r="C37" s="433">
        <v>99.3</v>
      </c>
      <c r="D37" s="389">
        <v>110.8</v>
      </c>
      <c r="E37" s="437">
        <v>40657</v>
      </c>
      <c r="F37" s="434">
        <v>111.4</v>
      </c>
      <c r="G37" s="241">
        <v>68.599999999999994</v>
      </c>
    </row>
    <row r="38" spans="1:7" ht="38.25" x14ac:dyDescent="0.2">
      <c r="A38" s="436" t="s">
        <v>280</v>
      </c>
      <c r="B38" s="432">
        <v>42347</v>
      </c>
      <c r="C38" s="433">
        <v>96.4</v>
      </c>
      <c r="D38" s="389">
        <v>112.6</v>
      </c>
      <c r="E38" s="437">
        <v>41547</v>
      </c>
      <c r="F38" s="434">
        <v>116.8</v>
      </c>
      <c r="G38" s="241">
        <v>70.099999999999994</v>
      </c>
    </row>
    <row r="39" spans="1:7" ht="38.25" x14ac:dyDescent="0.2">
      <c r="A39" s="436" t="s">
        <v>281</v>
      </c>
      <c r="B39" s="432">
        <v>40690</v>
      </c>
      <c r="C39" s="433">
        <v>100.2</v>
      </c>
      <c r="D39" s="389">
        <v>111.3</v>
      </c>
      <c r="E39" s="437">
        <v>39539</v>
      </c>
      <c r="F39" s="434">
        <v>109.9</v>
      </c>
      <c r="G39" s="241">
        <v>66.7</v>
      </c>
    </row>
    <row r="40" spans="1:7" x14ac:dyDescent="0.2">
      <c r="A40" s="436" t="s">
        <v>261</v>
      </c>
      <c r="B40" s="432">
        <v>71980</v>
      </c>
      <c r="C40" s="433">
        <v>102.5</v>
      </c>
      <c r="D40" s="389">
        <v>112.2</v>
      </c>
      <c r="E40" s="437">
        <v>65756</v>
      </c>
      <c r="F40" s="434">
        <v>113</v>
      </c>
      <c r="G40" s="241">
        <v>111</v>
      </c>
    </row>
    <row r="41" spans="1:7" ht="25.5" x14ac:dyDescent="0.2">
      <c r="A41" s="436" t="s">
        <v>282</v>
      </c>
      <c r="B41" s="432">
        <v>74358</v>
      </c>
      <c r="C41" s="433">
        <v>109.3</v>
      </c>
      <c r="D41" s="389">
        <v>116.6</v>
      </c>
      <c r="E41" s="437">
        <v>67307</v>
      </c>
      <c r="F41" s="434">
        <v>113.8</v>
      </c>
      <c r="G41" s="241">
        <v>113.6</v>
      </c>
    </row>
    <row r="42" spans="1:7" ht="14.25" customHeight="1" x14ac:dyDescent="0.2">
      <c r="A42" s="436" t="s">
        <v>283</v>
      </c>
      <c r="B42" s="432">
        <v>77342</v>
      </c>
      <c r="C42" s="433">
        <v>107.4</v>
      </c>
      <c r="D42" s="389">
        <v>99.6</v>
      </c>
      <c r="E42" s="437">
        <v>46259</v>
      </c>
      <c r="F42" s="434">
        <v>100</v>
      </c>
      <c r="G42" s="241">
        <v>78.099999999999994</v>
      </c>
    </row>
    <row r="43" spans="1:7" ht="25.5" x14ac:dyDescent="0.2">
      <c r="A43" s="436" t="s">
        <v>284</v>
      </c>
      <c r="B43" s="432">
        <v>119634</v>
      </c>
      <c r="C43" s="433">
        <v>93.9</v>
      </c>
      <c r="D43" s="389">
        <v>103.4</v>
      </c>
      <c r="E43" s="437">
        <v>120503</v>
      </c>
      <c r="F43" s="434">
        <v>117</v>
      </c>
      <c r="G43" s="241" t="s">
        <v>657</v>
      </c>
    </row>
    <row r="44" spans="1:7" ht="38.25" x14ac:dyDescent="0.2">
      <c r="A44" s="436" t="s">
        <v>285</v>
      </c>
      <c r="B44" s="432">
        <v>67620</v>
      </c>
      <c r="C44" s="433">
        <v>94.3</v>
      </c>
      <c r="D44" s="389">
        <v>108.6</v>
      </c>
      <c r="E44" s="437">
        <v>61913</v>
      </c>
      <c r="F44" s="434">
        <v>111.3</v>
      </c>
      <c r="G44" s="241">
        <v>104.5</v>
      </c>
    </row>
    <row r="45" spans="1:7" ht="25.5" x14ac:dyDescent="0.2">
      <c r="A45" s="436" t="s">
        <v>286</v>
      </c>
      <c r="B45" s="432">
        <v>32502</v>
      </c>
      <c r="C45" s="433">
        <v>98.6</v>
      </c>
      <c r="D45" s="389">
        <v>113.8</v>
      </c>
      <c r="E45" s="437">
        <v>32847</v>
      </c>
      <c r="F45" s="434">
        <v>111.5</v>
      </c>
      <c r="G45" s="241">
        <v>55.4</v>
      </c>
    </row>
    <row r="46" spans="1:7" ht="38.25" x14ac:dyDescent="0.2">
      <c r="A46" s="436" t="s">
        <v>262</v>
      </c>
      <c r="B46" s="432">
        <v>29961</v>
      </c>
      <c r="C46" s="433">
        <v>99.5</v>
      </c>
      <c r="D46" s="389">
        <v>111.9</v>
      </c>
      <c r="E46" s="437">
        <v>28282</v>
      </c>
      <c r="F46" s="434">
        <v>102.6</v>
      </c>
      <c r="G46" s="241">
        <v>47.7</v>
      </c>
    </row>
    <row r="47" spans="1:7" ht="25.5" x14ac:dyDescent="0.2">
      <c r="A47" s="436" t="s">
        <v>263</v>
      </c>
      <c r="B47" s="432">
        <v>67127</v>
      </c>
      <c r="C47" s="433">
        <v>102</v>
      </c>
      <c r="D47" s="389">
        <v>114.5</v>
      </c>
      <c r="E47" s="437">
        <v>63131</v>
      </c>
      <c r="F47" s="434">
        <v>113.3</v>
      </c>
      <c r="G47" s="241">
        <v>106.5</v>
      </c>
    </row>
    <row r="48" spans="1:7" ht="25.5" x14ac:dyDescent="0.2">
      <c r="A48" s="436" t="s">
        <v>287</v>
      </c>
      <c r="B48" s="432">
        <v>94567</v>
      </c>
      <c r="C48" s="433">
        <v>99.6</v>
      </c>
      <c r="D48" s="389">
        <v>103.2</v>
      </c>
      <c r="E48" s="437">
        <v>84335</v>
      </c>
      <c r="F48" s="434">
        <v>107.4</v>
      </c>
      <c r="G48" s="241">
        <v>142.30000000000001</v>
      </c>
    </row>
    <row r="49" spans="1:7" ht="25.5" x14ac:dyDescent="0.2">
      <c r="A49" s="436" t="s">
        <v>264</v>
      </c>
      <c r="B49" s="432">
        <v>41765</v>
      </c>
      <c r="C49" s="433">
        <v>94.5</v>
      </c>
      <c r="D49" s="389">
        <v>110.4</v>
      </c>
      <c r="E49" s="437">
        <v>40643</v>
      </c>
      <c r="F49" s="434">
        <v>114.7</v>
      </c>
      <c r="G49" s="241">
        <v>68.599999999999994</v>
      </c>
    </row>
    <row r="50" spans="1:7" ht="31.5" customHeight="1" x14ac:dyDescent="0.2">
      <c r="A50" s="436" t="s">
        <v>265</v>
      </c>
      <c r="B50" s="432">
        <v>102001</v>
      </c>
      <c r="C50" s="433">
        <v>74.599999999999994</v>
      </c>
      <c r="D50" s="389">
        <v>110.7</v>
      </c>
      <c r="E50" s="437">
        <v>100190</v>
      </c>
      <c r="F50" s="434">
        <v>114.9</v>
      </c>
      <c r="G50" s="241">
        <v>169.1</v>
      </c>
    </row>
    <row r="51" spans="1:7" ht="25.5" x14ac:dyDescent="0.2">
      <c r="A51" s="436" t="s">
        <v>288</v>
      </c>
      <c r="B51" s="432">
        <v>128102</v>
      </c>
      <c r="C51" s="433">
        <v>54.2</v>
      </c>
      <c r="D51" s="389">
        <v>103.5</v>
      </c>
      <c r="E51" s="437">
        <v>133455</v>
      </c>
      <c r="F51" s="434">
        <v>108.8</v>
      </c>
      <c r="G51" s="241" t="s">
        <v>445</v>
      </c>
    </row>
    <row r="52" spans="1:7" ht="38.25" x14ac:dyDescent="0.2">
      <c r="A52" s="436" t="s">
        <v>273</v>
      </c>
      <c r="B52" s="432">
        <v>36600</v>
      </c>
      <c r="C52" s="433">
        <v>106.3</v>
      </c>
      <c r="D52" s="389">
        <v>122.5</v>
      </c>
      <c r="E52" s="437">
        <v>34193</v>
      </c>
      <c r="F52" s="434">
        <v>116</v>
      </c>
      <c r="G52" s="241">
        <v>57.7</v>
      </c>
    </row>
    <row r="53" spans="1:7" ht="51" x14ac:dyDescent="0.2">
      <c r="A53" s="436" t="s">
        <v>289</v>
      </c>
      <c r="B53" s="432">
        <v>57300</v>
      </c>
      <c r="C53" s="433">
        <v>97.7</v>
      </c>
      <c r="D53" s="389">
        <v>109.1</v>
      </c>
      <c r="E53" s="437">
        <v>55467</v>
      </c>
      <c r="F53" s="434">
        <v>104.2</v>
      </c>
      <c r="G53" s="241">
        <v>93.6</v>
      </c>
    </row>
    <row r="54" spans="1:7" x14ac:dyDescent="0.2">
      <c r="A54" s="436" t="s">
        <v>274</v>
      </c>
      <c r="B54" s="432">
        <v>31422</v>
      </c>
      <c r="C54" s="433">
        <v>74.400000000000006</v>
      </c>
      <c r="D54" s="389">
        <v>104.8</v>
      </c>
      <c r="E54" s="437">
        <v>49910</v>
      </c>
      <c r="F54" s="434">
        <v>103.7</v>
      </c>
      <c r="G54" s="241">
        <v>84.2</v>
      </c>
    </row>
    <row r="55" spans="1:7" ht="38.25" x14ac:dyDescent="0.2">
      <c r="A55" s="436" t="s">
        <v>266</v>
      </c>
      <c r="B55" s="432">
        <v>56715</v>
      </c>
      <c r="C55" s="433">
        <v>97.8</v>
      </c>
      <c r="D55" s="389">
        <v>100.9</v>
      </c>
      <c r="E55" s="437">
        <v>55984</v>
      </c>
      <c r="F55" s="434">
        <v>101.1</v>
      </c>
      <c r="G55" s="241">
        <v>94.5</v>
      </c>
    </row>
    <row r="56" spans="1:7" ht="38.25" x14ac:dyDescent="0.2">
      <c r="A56" s="438" t="s">
        <v>290</v>
      </c>
      <c r="B56" s="642">
        <v>41650</v>
      </c>
      <c r="C56" s="643">
        <v>89.9</v>
      </c>
      <c r="D56" s="644">
        <v>104.1</v>
      </c>
      <c r="E56" s="645">
        <v>46972</v>
      </c>
      <c r="F56" s="646">
        <v>105.3</v>
      </c>
      <c r="G56" s="533">
        <v>79.3</v>
      </c>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rowBreaks count="1" manualBreakCount="1">
    <brk id="29" max="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sqref="A1:H1"/>
    </sheetView>
  </sheetViews>
  <sheetFormatPr defaultColWidth="9" defaultRowHeight="12.75" x14ac:dyDescent="0.2"/>
  <cols>
    <col min="1" max="1" width="18.28515625" customWidth="1"/>
    <col min="2" max="8" width="16.28515625" customWidth="1"/>
  </cols>
  <sheetData>
    <row r="1" spans="1:10" ht="15" x14ac:dyDescent="0.2">
      <c r="A1" s="664" t="s">
        <v>562</v>
      </c>
      <c r="B1" s="664"/>
      <c r="C1" s="664"/>
      <c r="D1" s="664"/>
      <c r="E1" s="664"/>
      <c r="F1" s="664"/>
      <c r="G1" s="664"/>
      <c r="H1" s="664"/>
      <c r="I1" s="23"/>
      <c r="J1" s="272"/>
    </row>
    <row r="2" spans="1:10" x14ac:dyDescent="0.2">
      <c r="A2" s="63"/>
      <c r="B2" s="23"/>
      <c r="C2" s="23"/>
      <c r="D2" s="23"/>
      <c r="E2" s="23"/>
      <c r="F2" s="23"/>
      <c r="G2" s="23"/>
      <c r="H2" s="23"/>
      <c r="I2" s="23"/>
    </row>
    <row r="3" spans="1:10" x14ac:dyDescent="0.2">
      <c r="A3" s="754" t="s">
        <v>291</v>
      </c>
      <c r="B3" s="754"/>
      <c r="C3" s="754"/>
      <c r="D3" s="754"/>
      <c r="E3" s="754"/>
      <c r="F3" s="754"/>
      <c r="G3" s="754"/>
      <c r="H3" s="754"/>
      <c r="I3" s="23"/>
    </row>
    <row r="4" spans="1:10" ht="15" x14ac:dyDescent="0.2">
      <c r="A4" s="686"/>
      <c r="B4" s="763" t="s">
        <v>294</v>
      </c>
      <c r="C4" s="765"/>
      <c r="D4" s="683" t="s">
        <v>292</v>
      </c>
      <c r="E4" s="736"/>
      <c r="F4" s="736"/>
      <c r="G4" s="684"/>
      <c r="H4" s="508" t="s">
        <v>296</v>
      </c>
      <c r="I4" s="53"/>
    </row>
    <row r="5" spans="1:10" ht="15" x14ac:dyDescent="0.2">
      <c r="A5" s="687"/>
      <c r="B5" s="783" t="s">
        <v>295</v>
      </c>
      <c r="C5" s="739"/>
      <c r="D5" s="785" t="s">
        <v>301</v>
      </c>
      <c r="E5" s="738"/>
      <c r="F5" s="784" t="s">
        <v>305</v>
      </c>
      <c r="G5" s="738"/>
      <c r="H5" s="509" t="s">
        <v>297</v>
      </c>
      <c r="I5" s="53"/>
    </row>
    <row r="6" spans="1:10" ht="15" x14ac:dyDescent="0.2">
      <c r="A6" s="687"/>
      <c r="B6" s="505" t="s">
        <v>35</v>
      </c>
      <c r="C6" s="506" t="s">
        <v>165</v>
      </c>
      <c r="D6" s="785" t="s">
        <v>302</v>
      </c>
      <c r="E6" s="738"/>
      <c r="F6" s="784" t="s">
        <v>641</v>
      </c>
      <c r="G6" s="738"/>
      <c r="H6" s="509" t="s">
        <v>298</v>
      </c>
      <c r="I6" s="53"/>
    </row>
    <row r="7" spans="1:10" ht="15" x14ac:dyDescent="0.2">
      <c r="A7" s="687"/>
      <c r="B7" s="737"/>
      <c r="C7" s="510" t="s">
        <v>304</v>
      </c>
      <c r="D7" s="783" t="s">
        <v>303</v>
      </c>
      <c r="E7" s="739"/>
      <c r="F7" s="786" t="s">
        <v>642</v>
      </c>
      <c r="G7" s="787"/>
      <c r="H7" s="509" t="s">
        <v>299</v>
      </c>
      <c r="I7" s="53"/>
    </row>
    <row r="8" spans="1:10" ht="63.75" x14ac:dyDescent="0.2">
      <c r="A8" s="692"/>
      <c r="B8" s="688"/>
      <c r="C8" s="507" t="s">
        <v>643</v>
      </c>
      <c r="D8" s="504" t="s">
        <v>35</v>
      </c>
      <c r="E8" s="507" t="s">
        <v>293</v>
      </c>
      <c r="F8" s="504" t="s">
        <v>35</v>
      </c>
      <c r="G8" s="507" t="s">
        <v>293</v>
      </c>
      <c r="H8" s="507" t="s">
        <v>300</v>
      </c>
      <c r="I8" s="53"/>
    </row>
    <row r="9" spans="1:10" ht="15" x14ac:dyDescent="0.2">
      <c r="A9" s="92"/>
      <c r="B9" s="702" t="s">
        <v>556</v>
      </c>
      <c r="C9" s="703"/>
      <c r="D9" s="703"/>
      <c r="E9" s="703"/>
      <c r="F9" s="703"/>
      <c r="G9" s="703"/>
      <c r="H9" s="704"/>
      <c r="I9" s="53"/>
    </row>
    <row r="10" spans="1:10" ht="15" x14ac:dyDescent="0.2">
      <c r="A10" s="155" t="s">
        <v>47</v>
      </c>
      <c r="B10" s="334" t="s">
        <v>452</v>
      </c>
      <c r="C10" s="335" t="s">
        <v>452</v>
      </c>
      <c r="D10" s="336" t="s">
        <v>452</v>
      </c>
      <c r="E10" s="335" t="s">
        <v>452</v>
      </c>
      <c r="F10" s="336" t="s">
        <v>452</v>
      </c>
      <c r="G10" s="335" t="s">
        <v>452</v>
      </c>
      <c r="H10" s="337" t="s">
        <v>452</v>
      </c>
      <c r="I10" s="53"/>
    </row>
    <row r="11" spans="1:10" ht="15" x14ac:dyDescent="0.2">
      <c r="A11" s="119" t="s">
        <v>48</v>
      </c>
      <c r="B11" s="334" t="s">
        <v>452</v>
      </c>
      <c r="C11" s="335" t="s">
        <v>452</v>
      </c>
      <c r="D11" s="336" t="s">
        <v>452</v>
      </c>
      <c r="E11" s="335" t="s">
        <v>452</v>
      </c>
      <c r="F11" s="336" t="s">
        <v>452</v>
      </c>
      <c r="G11" s="335" t="s">
        <v>452</v>
      </c>
      <c r="H11" s="337" t="s">
        <v>452</v>
      </c>
      <c r="I11" s="53"/>
    </row>
    <row r="12" spans="1:10" ht="15" x14ac:dyDescent="0.2">
      <c r="A12" s="119" t="s">
        <v>49</v>
      </c>
      <c r="B12" s="334" t="s">
        <v>452</v>
      </c>
      <c r="C12" s="335" t="s">
        <v>452</v>
      </c>
      <c r="D12" s="336" t="s">
        <v>452</v>
      </c>
      <c r="E12" s="335" t="s">
        <v>452</v>
      </c>
      <c r="F12" s="336" t="s">
        <v>452</v>
      </c>
      <c r="G12" s="335" t="s">
        <v>452</v>
      </c>
      <c r="H12" s="337" t="s">
        <v>452</v>
      </c>
      <c r="I12" s="53"/>
    </row>
    <row r="13" spans="1:10" ht="15" x14ac:dyDescent="0.2">
      <c r="A13" s="231" t="s">
        <v>51</v>
      </c>
      <c r="B13" s="334" t="s">
        <v>452</v>
      </c>
      <c r="C13" s="335" t="s">
        <v>452</v>
      </c>
      <c r="D13" s="336" t="s">
        <v>452</v>
      </c>
      <c r="E13" s="335" t="s">
        <v>452</v>
      </c>
      <c r="F13" s="336" t="s">
        <v>452</v>
      </c>
      <c r="G13" s="335" t="s">
        <v>452</v>
      </c>
      <c r="H13" s="337" t="s">
        <v>452</v>
      </c>
      <c r="I13" s="53"/>
    </row>
    <row r="14" spans="1:10" ht="15" x14ac:dyDescent="0.2">
      <c r="A14" s="119" t="s">
        <v>52</v>
      </c>
      <c r="B14" s="334" t="s">
        <v>452</v>
      </c>
      <c r="C14" s="335" t="s">
        <v>452</v>
      </c>
      <c r="D14" s="336" t="s">
        <v>452</v>
      </c>
      <c r="E14" s="335" t="s">
        <v>452</v>
      </c>
      <c r="F14" s="336" t="s">
        <v>452</v>
      </c>
      <c r="G14" s="335" t="s">
        <v>452</v>
      </c>
      <c r="H14" s="337" t="s">
        <v>452</v>
      </c>
      <c r="I14" s="53"/>
    </row>
    <row r="15" spans="1:10" ht="15" x14ac:dyDescent="0.2">
      <c r="A15" s="119" t="s">
        <v>53</v>
      </c>
      <c r="B15" s="334" t="s">
        <v>452</v>
      </c>
      <c r="C15" s="335" t="s">
        <v>452</v>
      </c>
      <c r="D15" s="336" t="s">
        <v>452</v>
      </c>
      <c r="E15" s="335" t="s">
        <v>452</v>
      </c>
      <c r="F15" s="336" t="s">
        <v>452</v>
      </c>
      <c r="G15" s="335" t="s">
        <v>452</v>
      </c>
      <c r="H15" s="337" t="s">
        <v>452</v>
      </c>
      <c r="I15" s="53"/>
    </row>
    <row r="16" spans="1:10" ht="15" x14ac:dyDescent="0.2">
      <c r="A16" s="119" t="s">
        <v>55</v>
      </c>
      <c r="B16" s="334" t="s">
        <v>452</v>
      </c>
      <c r="C16" s="335" t="s">
        <v>452</v>
      </c>
      <c r="D16" s="336" t="s">
        <v>452</v>
      </c>
      <c r="E16" s="335" t="s">
        <v>452</v>
      </c>
      <c r="F16" s="336" t="s">
        <v>452</v>
      </c>
      <c r="G16" s="335" t="s">
        <v>452</v>
      </c>
      <c r="H16" s="337" t="s">
        <v>452</v>
      </c>
      <c r="I16" s="53"/>
    </row>
    <row r="17" spans="1:9" ht="15" x14ac:dyDescent="0.2">
      <c r="A17" s="119" t="s">
        <v>30</v>
      </c>
      <c r="B17" s="334" t="s">
        <v>452</v>
      </c>
      <c r="C17" s="335" t="s">
        <v>452</v>
      </c>
      <c r="D17" s="336" t="s">
        <v>452</v>
      </c>
      <c r="E17" s="335" t="s">
        <v>452</v>
      </c>
      <c r="F17" s="336" t="s">
        <v>452</v>
      </c>
      <c r="G17" s="335" t="s">
        <v>452</v>
      </c>
      <c r="H17" s="337" t="s">
        <v>452</v>
      </c>
      <c r="I17" s="53"/>
    </row>
    <row r="18" spans="1:9" ht="15" x14ac:dyDescent="0.2">
      <c r="A18" s="119" t="s">
        <v>56</v>
      </c>
      <c r="B18" s="334" t="s">
        <v>452</v>
      </c>
      <c r="C18" s="335" t="s">
        <v>452</v>
      </c>
      <c r="D18" s="336" t="s">
        <v>452</v>
      </c>
      <c r="E18" s="335" t="s">
        <v>452</v>
      </c>
      <c r="F18" s="336" t="s">
        <v>452</v>
      </c>
      <c r="G18" s="335" t="s">
        <v>452</v>
      </c>
      <c r="H18" s="337" t="s">
        <v>452</v>
      </c>
      <c r="I18" s="53"/>
    </row>
    <row r="19" spans="1:9" ht="15" x14ac:dyDescent="0.2">
      <c r="A19" s="119" t="s">
        <v>58</v>
      </c>
      <c r="B19" s="334" t="s">
        <v>452</v>
      </c>
      <c r="C19" s="335" t="s">
        <v>452</v>
      </c>
      <c r="D19" s="336" t="s">
        <v>452</v>
      </c>
      <c r="E19" s="335" t="s">
        <v>452</v>
      </c>
      <c r="F19" s="336" t="s">
        <v>452</v>
      </c>
      <c r="G19" s="335" t="s">
        <v>452</v>
      </c>
      <c r="H19" s="337" t="s">
        <v>452</v>
      </c>
      <c r="I19" s="53"/>
    </row>
    <row r="20" spans="1:9" ht="15" x14ac:dyDescent="0.2">
      <c r="A20" s="52"/>
      <c r="B20" s="668" t="s">
        <v>31</v>
      </c>
      <c r="C20" s="718"/>
      <c r="D20" s="718"/>
      <c r="E20" s="718"/>
      <c r="F20" s="718"/>
      <c r="G20" s="718"/>
      <c r="H20" s="669"/>
      <c r="I20" s="53"/>
    </row>
    <row r="21" spans="1:9" ht="15" x14ac:dyDescent="0.2">
      <c r="A21" s="119" t="s">
        <v>47</v>
      </c>
      <c r="B21" s="338" t="s">
        <v>452</v>
      </c>
      <c r="C21" s="339" t="s">
        <v>452</v>
      </c>
      <c r="D21" s="340" t="s">
        <v>452</v>
      </c>
      <c r="E21" s="339" t="s">
        <v>452</v>
      </c>
      <c r="F21" s="340" t="s">
        <v>452</v>
      </c>
      <c r="G21" s="339" t="s">
        <v>452</v>
      </c>
      <c r="H21" s="341" t="s">
        <v>452</v>
      </c>
      <c r="I21" s="53"/>
    </row>
    <row r="22" spans="1:9" ht="15" x14ac:dyDescent="0.2">
      <c r="A22" s="119" t="s">
        <v>48</v>
      </c>
      <c r="B22" s="338">
        <v>6.8</v>
      </c>
      <c r="C22" s="339" t="s">
        <v>452</v>
      </c>
      <c r="D22" s="340" t="s">
        <v>452</v>
      </c>
      <c r="E22" s="339" t="s">
        <v>452</v>
      </c>
      <c r="F22" s="340">
        <v>6.8</v>
      </c>
      <c r="G22" s="339" t="s">
        <v>452</v>
      </c>
      <c r="H22" s="341">
        <v>0.1</v>
      </c>
      <c r="I22" s="53"/>
    </row>
    <row r="23" spans="1:9" ht="15" x14ac:dyDescent="0.2">
      <c r="A23" s="231" t="s">
        <v>49</v>
      </c>
      <c r="B23" s="338">
        <v>9.1999999999999993</v>
      </c>
      <c r="C23" s="339">
        <v>136.4</v>
      </c>
      <c r="D23" s="340" t="s">
        <v>452</v>
      </c>
      <c r="E23" s="339" t="s">
        <v>452</v>
      </c>
      <c r="F23" s="340">
        <v>9.1999999999999993</v>
      </c>
      <c r="G23" s="339">
        <v>136.4</v>
      </c>
      <c r="H23" s="341">
        <v>0.1</v>
      </c>
      <c r="I23" s="53"/>
    </row>
    <row r="24" spans="1:9" ht="15" x14ac:dyDescent="0.2">
      <c r="A24" s="119" t="s">
        <v>51</v>
      </c>
      <c r="B24" s="338">
        <v>12.9</v>
      </c>
      <c r="C24" s="339">
        <v>139.4</v>
      </c>
      <c r="D24" s="340" t="s">
        <v>452</v>
      </c>
      <c r="E24" s="339" t="s">
        <v>452</v>
      </c>
      <c r="F24" s="340">
        <v>12.9</v>
      </c>
      <c r="G24" s="339">
        <v>139.4</v>
      </c>
      <c r="H24" s="341">
        <v>0.1</v>
      </c>
      <c r="I24" s="53"/>
    </row>
    <row r="25" spans="1:9" ht="15" x14ac:dyDescent="0.2">
      <c r="A25" s="119" t="s">
        <v>52</v>
      </c>
      <c r="B25" s="338">
        <v>13.2</v>
      </c>
      <c r="C25" s="339">
        <v>102.5</v>
      </c>
      <c r="D25" s="340" t="s">
        <v>452</v>
      </c>
      <c r="E25" s="339" t="s">
        <v>452</v>
      </c>
      <c r="F25" s="340">
        <v>13.2</v>
      </c>
      <c r="G25" s="339">
        <v>102.5</v>
      </c>
      <c r="H25" s="341">
        <v>0.1</v>
      </c>
      <c r="I25" s="53"/>
    </row>
    <row r="26" spans="1:9" ht="15" x14ac:dyDescent="0.2">
      <c r="A26" s="119" t="s">
        <v>53</v>
      </c>
      <c r="B26" s="338">
        <v>12.2</v>
      </c>
      <c r="C26" s="339">
        <v>92.7</v>
      </c>
      <c r="D26" s="340" t="s">
        <v>452</v>
      </c>
      <c r="E26" s="339" t="s">
        <v>452</v>
      </c>
      <c r="F26" s="340">
        <v>12.2</v>
      </c>
      <c r="G26" s="339">
        <v>92.7</v>
      </c>
      <c r="H26" s="341">
        <v>0.1</v>
      </c>
      <c r="I26" s="53"/>
    </row>
    <row r="27" spans="1:9" ht="15" x14ac:dyDescent="0.2">
      <c r="A27" s="119" t="s">
        <v>55</v>
      </c>
      <c r="B27" s="338">
        <v>13.9</v>
      </c>
      <c r="C27" s="339">
        <v>113.3</v>
      </c>
      <c r="D27" s="340" t="s">
        <v>452</v>
      </c>
      <c r="E27" s="339" t="s">
        <v>452</v>
      </c>
      <c r="F27" s="340">
        <v>13.9</v>
      </c>
      <c r="G27" s="339">
        <v>113.3</v>
      </c>
      <c r="H27" s="341">
        <v>0.1</v>
      </c>
      <c r="I27" s="53"/>
    </row>
    <row r="28" spans="1:9" ht="15" x14ac:dyDescent="0.2">
      <c r="A28" s="119" t="s">
        <v>30</v>
      </c>
      <c r="B28" s="338" t="s">
        <v>452</v>
      </c>
      <c r="C28" s="339" t="s">
        <v>452</v>
      </c>
      <c r="D28" s="340" t="s">
        <v>452</v>
      </c>
      <c r="E28" s="339" t="s">
        <v>452</v>
      </c>
      <c r="F28" s="340" t="s">
        <v>452</v>
      </c>
      <c r="G28" s="339" t="s">
        <v>452</v>
      </c>
      <c r="H28" s="341" t="s">
        <v>452</v>
      </c>
      <c r="I28" s="53"/>
    </row>
    <row r="29" spans="1:9" ht="15" x14ac:dyDescent="0.2">
      <c r="A29" s="119" t="s">
        <v>56</v>
      </c>
      <c r="B29" s="338" t="s">
        <v>452</v>
      </c>
      <c r="C29" s="339" t="s">
        <v>452</v>
      </c>
      <c r="D29" s="340" t="s">
        <v>452</v>
      </c>
      <c r="E29" s="339" t="s">
        <v>452</v>
      </c>
      <c r="F29" s="340" t="s">
        <v>452</v>
      </c>
      <c r="G29" s="339" t="s">
        <v>452</v>
      </c>
      <c r="H29" s="341" t="s">
        <v>452</v>
      </c>
      <c r="I29" s="53"/>
    </row>
    <row r="30" spans="1:9" ht="15" x14ac:dyDescent="0.2">
      <c r="A30" s="119" t="s">
        <v>58</v>
      </c>
      <c r="B30" s="338" t="s">
        <v>452</v>
      </c>
      <c r="C30" s="339" t="s">
        <v>452</v>
      </c>
      <c r="D30" s="340" t="s">
        <v>452</v>
      </c>
      <c r="E30" s="339" t="s">
        <v>452</v>
      </c>
      <c r="F30" s="340" t="s">
        <v>452</v>
      </c>
      <c r="G30" s="339" t="s">
        <v>452</v>
      </c>
      <c r="H30" s="341" t="s">
        <v>452</v>
      </c>
      <c r="I30" s="53"/>
    </row>
    <row r="31" spans="1:9" ht="15" x14ac:dyDescent="0.2">
      <c r="A31" s="119" t="s">
        <v>59</v>
      </c>
      <c r="B31" s="338" t="s">
        <v>452</v>
      </c>
      <c r="C31" s="339" t="s">
        <v>452</v>
      </c>
      <c r="D31" s="340" t="s">
        <v>452</v>
      </c>
      <c r="E31" s="339" t="s">
        <v>452</v>
      </c>
      <c r="F31" s="340" t="s">
        <v>452</v>
      </c>
      <c r="G31" s="339" t="s">
        <v>452</v>
      </c>
      <c r="H31" s="341" t="s">
        <v>452</v>
      </c>
      <c r="I31" s="53"/>
    </row>
    <row r="32" spans="1:9" ht="15" x14ac:dyDescent="0.2">
      <c r="A32" s="222" t="s">
        <v>60</v>
      </c>
      <c r="B32" s="342" t="s">
        <v>452</v>
      </c>
      <c r="C32" s="343" t="s">
        <v>452</v>
      </c>
      <c r="D32" s="344" t="s">
        <v>452</v>
      </c>
      <c r="E32" s="343" t="s">
        <v>452</v>
      </c>
      <c r="F32" s="344" t="s">
        <v>452</v>
      </c>
      <c r="G32" s="343" t="s">
        <v>452</v>
      </c>
      <c r="H32" s="345" t="s">
        <v>452</v>
      </c>
      <c r="I32" s="53"/>
    </row>
    <row r="33" spans="2:8" x14ac:dyDescent="0.2">
      <c r="B33" s="127"/>
      <c r="C33" s="127"/>
      <c r="D33" s="127"/>
      <c r="E33" s="127"/>
      <c r="F33" s="127"/>
      <c r="G33" s="127"/>
      <c r="H33" s="127"/>
    </row>
  </sheetData>
  <mergeCells count="15">
    <mergeCell ref="B9:H9"/>
    <mergeCell ref="B20:H20"/>
    <mergeCell ref="A1:H1"/>
    <mergeCell ref="A3:H3"/>
    <mergeCell ref="A4:A8"/>
    <mergeCell ref="D4:G4"/>
    <mergeCell ref="B7:B8"/>
    <mergeCell ref="B4:C4"/>
    <mergeCell ref="B5:C5"/>
    <mergeCell ref="F5:G5"/>
    <mergeCell ref="D5:E5"/>
    <mergeCell ref="D6:E6"/>
    <mergeCell ref="D7:E7"/>
    <mergeCell ref="F6:G6"/>
    <mergeCell ref="F7:G7"/>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E24" sqref="E24"/>
    </sheetView>
  </sheetViews>
  <sheetFormatPr defaultRowHeight="12.75" x14ac:dyDescent="0.2"/>
  <cols>
    <col min="1" max="1" width="41.7109375" customWidth="1"/>
    <col min="2" max="2" width="15.140625" customWidth="1"/>
    <col min="3" max="3" width="16.28515625" customWidth="1"/>
    <col min="4" max="4" width="15.7109375" customWidth="1"/>
    <col min="5" max="6" width="13.28515625" customWidth="1"/>
  </cols>
  <sheetData>
    <row r="1" spans="1:6" ht="15" x14ac:dyDescent="0.25">
      <c r="A1" s="662" t="s">
        <v>554</v>
      </c>
      <c r="B1" s="662"/>
      <c r="C1" s="662"/>
      <c r="D1" s="662"/>
      <c r="E1" s="73"/>
      <c r="F1" s="73"/>
    </row>
    <row r="2" spans="1:6" x14ac:dyDescent="0.2">
      <c r="F2" s="272"/>
    </row>
    <row r="3" spans="1:6" ht="27.75" customHeight="1" x14ac:dyDescent="0.2">
      <c r="A3" s="701" t="s">
        <v>705</v>
      </c>
      <c r="B3" s="701"/>
      <c r="C3" s="701"/>
      <c r="D3" s="701"/>
    </row>
    <row r="4" spans="1:6" ht="12.75" customHeight="1" x14ac:dyDescent="0.2">
      <c r="A4" s="66"/>
      <c r="B4" s="23"/>
      <c r="C4" s="23"/>
    </row>
    <row r="5" spans="1:6" ht="38.25" x14ac:dyDescent="0.2">
      <c r="A5" s="46"/>
      <c r="B5" s="607" t="s">
        <v>606</v>
      </c>
      <c r="C5" s="259" t="s">
        <v>590</v>
      </c>
      <c r="D5" s="399" t="s">
        <v>605</v>
      </c>
    </row>
    <row r="6" spans="1:6" x14ac:dyDescent="0.2">
      <c r="A6" s="400" t="s">
        <v>306</v>
      </c>
      <c r="B6" s="379">
        <v>346.2</v>
      </c>
      <c r="C6" s="380">
        <v>99.9</v>
      </c>
      <c r="D6" s="381">
        <v>346.9</v>
      </c>
    </row>
    <row r="7" spans="1:6" x14ac:dyDescent="0.2">
      <c r="A7" s="51" t="s">
        <v>160</v>
      </c>
      <c r="B7" s="382"/>
      <c r="C7" s="383"/>
      <c r="D7" s="384"/>
    </row>
    <row r="8" spans="1:6" ht="25.5" x14ac:dyDescent="0.2">
      <c r="A8" s="32" t="s">
        <v>307</v>
      </c>
      <c r="B8" s="385">
        <v>329</v>
      </c>
      <c r="C8" s="295">
        <v>99.9</v>
      </c>
      <c r="D8" s="386">
        <v>330.1</v>
      </c>
    </row>
    <row r="9" spans="1:6" x14ac:dyDescent="0.2">
      <c r="A9" s="32" t="s">
        <v>308</v>
      </c>
      <c r="B9" s="385">
        <v>4</v>
      </c>
      <c r="C9" s="295">
        <v>98.5</v>
      </c>
      <c r="D9" s="386">
        <v>4.5</v>
      </c>
    </row>
    <row r="10" spans="1:6" ht="25.5" customHeight="1" x14ac:dyDescent="0.2">
      <c r="A10" s="475" t="s">
        <v>309</v>
      </c>
      <c r="B10" s="387">
        <v>13.2</v>
      </c>
      <c r="C10" s="296">
        <v>100</v>
      </c>
      <c r="D10" s="388">
        <v>12.3</v>
      </c>
    </row>
  </sheetData>
  <mergeCells count="2">
    <mergeCell ref="A3:D3"/>
    <mergeCell ref="A1:D1"/>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sqref="A1:E1"/>
    </sheetView>
  </sheetViews>
  <sheetFormatPr defaultRowHeight="12.75" x14ac:dyDescent="0.2"/>
  <cols>
    <col min="1" max="1" width="19.7109375" customWidth="1"/>
    <col min="2" max="5" width="17" customWidth="1"/>
  </cols>
  <sheetData>
    <row r="1" spans="1:5" ht="46.5" customHeight="1" x14ac:dyDescent="0.2">
      <c r="A1" s="664" t="s">
        <v>453</v>
      </c>
      <c r="B1" s="664"/>
      <c r="C1" s="664"/>
      <c r="D1" s="664"/>
      <c r="E1" s="664"/>
    </row>
    <row r="2" spans="1:5" x14ac:dyDescent="0.2">
      <c r="A2" s="50"/>
      <c r="B2" s="23"/>
      <c r="C2" s="23"/>
      <c r="D2" s="23"/>
      <c r="E2" s="23"/>
    </row>
    <row r="3" spans="1:5" x14ac:dyDescent="0.2">
      <c r="A3" s="756" t="s">
        <v>310</v>
      </c>
      <c r="B3" s="756"/>
      <c r="C3" s="756"/>
      <c r="D3" s="756"/>
      <c r="E3" s="756"/>
    </row>
    <row r="4" spans="1:5" ht="13.15" customHeight="1" x14ac:dyDescent="0.2">
      <c r="A4" s="178"/>
      <c r="B4" s="171" t="s">
        <v>311</v>
      </c>
      <c r="C4" s="751" t="s">
        <v>312</v>
      </c>
      <c r="D4" s="752"/>
      <c r="E4" s="753"/>
    </row>
    <row r="5" spans="1:5" x14ac:dyDescent="0.2">
      <c r="A5" s="20"/>
      <c r="B5" s="177" t="s">
        <v>313</v>
      </c>
      <c r="C5" s="177" t="s">
        <v>314</v>
      </c>
      <c r="D5" s="751" t="s">
        <v>165</v>
      </c>
      <c r="E5" s="753"/>
    </row>
    <row r="6" spans="1:5" ht="51" x14ac:dyDescent="0.2">
      <c r="A6" s="179"/>
      <c r="B6" s="172" t="s">
        <v>315</v>
      </c>
      <c r="C6" s="172" t="s">
        <v>316</v>
      </c>
      <c r="D6" s="172" t="s">
        <v>45</v>
      </c>
      <c r="E6" s="173" t="s">
        <v>317</v>
      </c>
    </row>
    <row r="7" spans="1:5" x14ac:dyDescent="0.2">
      <c r="A7" s="90"/>
      <c r="B7" s="791" t="s">
        <v>556</v>
      </c>
      <c r="C7" s="792"/>
      <c r="D7" s="792"/>
      <c r="E7" s="793"/>
    </row>
    <row r="8" spans="1:5" x14ac:dyDescent="0.2">
      <c r="A8" s="110" t="s">
        <v>47</v>
      </c>
      <c r="B8" s="47">
        <v>6.2</v>
      </c>
      <c r="C8" s="47">
        <v>4.0999999999999996</v>
      </c>
      <c r="D8" s="47">
        <v>104.2</v>
      </c>
      <c r="E8" s="44">
        <v>20.399999999999999</v>
      </c>
    </row>
    <row r="9" spans="1:5" x14ac:dyDescent="0.2">
      <c r="A9" s="110" t="s">
        <v>48</v>
      </c>
      <c r="B9" s="47">
        <v>6.7</v>
      </c>
      <c r="C9" s="47">
        <v>4.4000000000000004</v>
      </c>
      <c r="D9" s="47">
        <v>106.7</v>
      </c>
      <c r="E9" s="44">
        <v>22.8</v>
      </c>
    </row>
    <row r="10" spans="1:5" x14ac:dyDescent="0.2">
      <c r="A10" s="110" t="s">
        <v>49</v>
      </c>
      <c r="B10" s="47">
        <v>6.8</v>
      </c>
      <c r="C10" s="47">
        <v>4.3</v>
      </c>
      <c r="D10" s="47">
        <v>97.7</v>
      </c>
      <c r="E10" s="44">
        <v>31.1</v>
      </c>
    </row>
    <row r="11" spans="1:5" x14ac:dyDescent="0.2">
      <c r="A11" s="110" t="s">
        <v>51</v>
      </c>
      <c r="B11" s="47">
        <v>7.2</v>
      </c>
      <c r="C11" s="47">
        <v>4.4000000000000004</v>
      </c>
      <c r="D11" s="47">
        <v>103.1</v>
      </c>
      <c r="E11" s="44">
        <v>41</v>
      </c>
    </row>
    <row r="12" spans="1:5" x14ac:dyDescent="0.2">
      <c r="A12" s="110" t="s">
        <v>52</v>
      </c>
      <c r="B12" s="47">
        <v>7.1</v>
      </c>
      <c r="C12" s="47">
        <v>4.4000000000000004</v>
      </c>
      <c r="D12" s="47">
        <v>98.6</v>
      </c>
      <c r="E12" s="44">
        <v>44.7</v>
      </c>
    </row>
    <row r="13" spans="1:5" x14ac:dyDescent="0.2">
      <c r="A13" s="110" t="s">
        <v>53</v>
      </c>
      <c r="B13" s="47">
        <v>7.1</v>
      </c>
      <c r="C13" s="47">
        <v>4.5999999999999996</v>
      </c>
      <c r="D13" s="47">
        <v>104.6</v>
      </c>
      <c r="E13" s="44">
        <v>55.6</v>
      </c>
    </row>
    <row r="14" spans="1:5" x14ac:dyDescent="0.2">
      <c r="A14" s="226" t="s">
        <v>55</v>
      </c>
      <c r="B14" s="47">
        <v>6.9</v>
      </c>
      <c r="C14" s="47">
        <v>4.0999999999999996</v>
      </c>
      <c r="D14" s="47">
        <v>90.7</v>
      </c>
      <c r="E14" s="44">
        <v>58.7</v>
      </c>
    </row>
    <row r="15" spans="1:5" x14ac:dyDescent="0.2">
      <c r="A15" s="110" t="s">
        <v>30</v>
      </c>
      <c r="B15" s="47">
        <v>6.9</v>
      </c>
      <c r="C15" s="47">
        <v>3.9</v>
      </c>
      <c r="D15" s="47">
        <v>94.3</v>
      </c>
      <c r="E15" s="44">
        <v>68.599999999999994</v>
      </c>
    </row>
    <row r="16" spans="1:5" x14ac:dyDescent="0.2">
      <c r="A16" s="110" t="s">
        <v>56</v>
      </c>
      <c r="B16" s="47">
        <v>6.7</v>
      </c>
      <c r="C16" s="47">
        <v>3.7</v>
      </c>
      <c r="D16" s="47">
        <v>93.6</v>
      </c>
      <c r="E16" s="47">
        <v>84.9</v>
      </c>
    </row>
    <row r="17" spans="1:5" x14ac:dyDescent="0.2">
      <c r="A17" s="26"/>
      <c r="B17" s="788" t="s">
        <v>31</v>
      </c>
      <c r="C17" s="789"/>
      <c r="D17" s="789"/>
      <c r="E17" s="790"/>
    </row>
    <row r="18" spans="1:5" x14ac:dyDescent="0.2">
      <c r="A18" s="110" t="s">
        <v>47</v>
      </c>
      <c r="B18" s="47">
        <v>23.2</v>
      </c>
      <c r="C18" s="44">
        <v>20.2</v>
      </c>
      <c r="D18" s="44">
        <v>100.7</v>
      </c>
      <c r="E18" s="44" t="s">
        <v>454</v>
      </c>
    </row>
    <row r="19" spans="1:5" x14ac:dyDescent="0.2">
      <c r="A19" s="110" t="s">
        <v>48</v>
      </c>
      <c r="B19" s="47">
        <v>22.8</v>
      </c>
      <c r="C19" s="44">
        <v>19.3</v>
      </c>
      <c r="D19" s="44">
        <v>95.7</v>
      </c>
      <c r="E19" s="44" t="s">
        <v>455</v>
      </c>
    </row>
    <row r="20" spans="1:5" x14ac:dyDescent="0.2">
      <c r="A20" s="110" t="s">
        <v>49</v>
      </c>
      <c r="B20" s="47">
        <v>17.600000000000001</v>
      </c>
      <c r="C20" s="44">
        <v>13.8</v>
      </c>
      <c r="D20" s="44">
        <v>71.7</v>
      </c>
      <c r="E20" s="44" t="s">
        <v>446</v>
      </c>
    </row>
    <row r="21" spans="1:5" x14ac:dyDescent="0.2">
      <c r="A21" s="110" t="s">
        <v>51</v>
      </c>
      <c r="B21" s="47">
        <v>14.6</v>
      </c>
      <c r="C21" s="44">
        <v>10.8</v>
      </c>
      <c r="D21" s="44">
        <v>78.099999999999994</v>
      </c>
      <c r="E21" s="44">
        <v>72.8</v>
      </c>
    </row>
    <row r="22" spans="1:5" x14ac:dyDescent="0.2">
      <c r="A22" s="110" t="s">
        <v>52</v>
      </c>
      <c r="B22" s="47">
        <v>13.1</v>
      </c>
      <c r="C22" s="44">
        <v>9.8000000000000007</v>
      </c>
      <c r="D22" s="44">
        <v>90.5</v>
      </c>
      <c r="E22" s="44">
        <v>35.299999999999997</v>
      </c>
    </row>
    <row r="23" spans="1:5" x14ac:dyDescent="0.2">
      <c r="A23" s="110" t="s">
        <v>53</v>
      </c>
      <c r="B23" s="47">
        <v>12.2</v>
      </c>
      <c r="C23" s="44">
        <v>8.1999999999999993</v>
      </c>
      <c r="D23" s="240">
        <v>84</v>
      </c>
      <c r="E23" s="44">
        <v>23.8</v>
      </c>
    </row>
    <row r="24" spans="1:5" x14ac:dyDescent="0.2">
      <c r="A24" s="110" t="s">
        <v>55</v>
      </c>
      <c r="B24" s="47">
        <v>11.4</v>
      </c>
      <c r="C24" s="44">
        <v>7.1</v>
      </c>
      <c r="D24" s="44">
        <v>85.9</v>
      </c>
      <c r="E24" s="44">
        <v>19.399999999999999</v>
      </c>
    </row>
    <row r="25" spans="1:5" x14ac:dyDescent="0.2">
      <c r="A25" s="110" t="s">
        <v>30</v>
      </c>
      <c r="B25" s="47">
        <v>10.4</v>
      </c>
      <c r="C25" s="44">
        <v>5.7</v>
      </c>
      <c r="D25" s="44">
        <v>80.7</v>
      </c>
      <c r="E25" s="44">
        <v>16.3</v>
      </c>
    </row>
    <row r="26" spans="1:5" x14ac:dyDescent="0.2">
      <c r="A26" s="110" t="s">
        <v>56</v>
      </c>
      <c r="B26" s="47">
        <v>10</v>
      </c>
      <c r="C26" s="44">
        <v>4.3</v>
      </c>
      <c r="D26" s="44">
        <v>75.599999999999994</v>
      </c>
      <c r="E26" s="44">
        <v>13.3</v>
      </c>
    </row>
    <row r="27" spans="1:5" x14ac:dyDescent="0.2">
      <c r="A27" s="110" t="s">
        <v>58</v>
      </c>
      <c r="B27" s="47">
        <v>9.3000000000000007</v>
      </c>
      <c r="C27" s="44">
        <v>4.3</v>
      </c>
      <c r="D27" s="44">
        <v>101</v>
      </c>
      <c r="E27" s="44">
        <v>14.6</v>
      </c>
    </row>
    <row r="28" spans="1:5" x14ac:dyDescent="0.2">
      <c r="A28" s="110" t="s">
        <v>59</v>
      </c>
      <c r="B28" s="47">
        <v>7.9</v>
      </c>
      <c r="C28" s="44">
        <v>4.3</v>
      </c>
      <c r="D28" s="44">
        <v>98.8</v>
      </c>
      <c r="E28" s="44">
        <v>15.9</v>
      </c>
    </row>
    <row r="29" spans="1:5" x14ac:dyDescent="0.2">
      <c r="A29" s="116" t="s">
        <v>60</v>
      </c>
      <c r="B29" s="49">
        <v>5.7</v>
      </c>
      <c r="C29" s="45">
        <v>4</v>
      </c>
      <c r="D29" s="45">
        <v>92.2</v>
      </c>
      <c r="E29" s="45">
        <v>19.8</v>
      </c>
    </row>
  </sheetData>
  <mergeCells count="6">
    <mergeCell ref="B17:E17"/>
    <mergeCell ref="C4:E4"/>
    <mergeCell ref="D5:E5"/>
    <mergeCell ref="A1:E1"/>
    <mergeCell ref="A3:E3"/>
    <mergeCell ref="B7:E7"/>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H26" sqref="H26"/>
    </sheetView>
  </sheetViews>
  <sheetFormatPr defaultRowHeight="12.75" x14ac:dyDescent="0.2"/>
  <cols>
    <col min="1" max="1" width="32.28515625" customWidth="1"/>
    <col min="2" max="2" width="8.5703125" customWidth="1"/>
    <col min="3" max="3" width="10" customWidth="1"/>
    <col min="4" max="4" width="9.5703125" customWidth="1"/>
    <col min="5" max="5" width="8.7109375" customWidth="1"/>
    <col min="6" max="6" width="10.28515625" customWidth="1"/>
    <col min="7" max="7" width="9.7109375" customWidth="1"/>
  </cols>
  <sheetData>
    <row r="1" spans="1:7" ht="15" x14ac:dyDescent="0.25">
      <c r="A1" s="662" t="s">
        <v>411</v>
      </c>
      <c r="B1" s="662"/>
      <c r="C1" s="662"/>
      <c r="D1" s="662"/>
      <c r="E1" s="662"/>
      <c r="F1" s="662"/>
      <c r="G1" s="662"/>
    </row>
    <row r="2" spans="1:7" ht="13.9" customHeight="1" x14ac:dyDescent="0.25">
      <c r="A2" s="440"/>
      <c r="B2" s="440"/>
      <c r="C2" s="440"/>
      <c r="D2" s="440"/>
      <c r="E2" s="440"/>
      <c r="F2" s="440"/>
      <c r="G2" s="440"/>
    </row>
    <row r="3" spans="1:7" ht="28.15" customHeight="1" x14ac:dyDescent="0.2">
      <c r="A3" s="794" t="s">
        <v>647</v>
      </c>
      <c r="B3" s="795"/>
      <c r="C3" s="795"/>
      <c r="D3" s="795"/>
      <c r="E3" s="795"/>
      <c r="F3" s="795"/>
      <c r="G3" s="795"/>
    </row>
    <row r="5" spans="1:7" ht="15" x14ac:dyDescent="0.2">
      <c r="A5" s="678" t="s">
        <v>319</v>
      </c>
      <c r="B5" s="678"/>
      <c r="C5" s="678"/>
      <c r="D5" s="678"/>
      <c r="E5" s="678"/>
      <c r="F5" s="678"/>
      <c r="G5" s="678"/>
    </row>
    <row r="6" spans="1:7" ht="13.15" customHeight="1" x14ac:dyDescent="0.2">
      <c r="A6" s="445"/>
      <c r="B6" s="23"/>
      <c r="C6" s="23"/>
      <c r="D6" s="23"/>
      <c r="E6" s="23"/>
      <c r="F6" s="23"/>
      <c r="G6" s="23"/>
    </row>
    <row r="7" spans="1:7" ht="28.15" customHeight="1" x14ac:dyDescent="0.2">
      <c r="A7" s="441"/>
      <c r="B7" s="708" t="s">
        <v>605</v>
      </c>
      <c r="C7" s="736"/>
      <c r="D7" s="684"/>
      <c r="E7" s="708" t="s">
        <v>625</v>
      </c>
      <c r="F7" s="736"/>
      <c r="G7" s="684"/>
    </row>
    <row r="8" spans="1:7" ht="105" customHeight="1" x14ac:dyDescent="0.2">
      <c r="A8" s="442"/>
      <c r="B8" s="443" t="s">
        <v>320</v>
      </c>
      <c r="C8" s="444" t="s">
        <v>321</v>
      </c>
      <c r="D8" s="447" t="s">
        <v>328</v>
      </c>
      <c r="E8" s="444" t="s">
        <v>320</v>
      </c>
      <c r="F8" s="444" t="s">
        <v>321</v>
      </c>
      <c r="G8" s="447" t="s">
        <v>328</v>
      </c>
    </row>
    <row r="9" spans="1:7" x14ac:dyDescent="0.2">
      <c r="A9" s="20" t="s">
        <v>322</v>
      </c>
      <c r="B9" s="101">
        <v>11841</v>
      </c>
      <c r="C9" s="59">
        <v>11.5</v>
      </c>
      <c r="D9" s="59">
        <v>97.6</v>
      </c>
      <c r="E9" s="102">
        <v>12128</v>
      </c>
      <c r="F9" s="241">
        <v>11.8</v>
      </c>
      <c r="G9" s="102">
        <v>99.1</v>
      </c>
    </row>
    <row r="10" spans="1:7" x14ac:dyDescent="0.2">
      <c r="A10" s="20" t="s">
        <v>323</v>
      </c>
      <c r="B10" s="101">
        <v>11472</v>
      </c>
      <c r="C10" s="102">
        <v>11.1</v>
      </c>
      <c r="D10" s="59">
        <v>85</v>
      </c>
      <c r="E10" s="102">
        <v>13490</v>
      </c>
      <c r="F10" s="59">
        <v>13.1</v>
      </c>
      <c r="G10" s="102">
        <v>119.4</v>
      </c>
    </row>
    <row r="11" spans="1:7" ht="14.45" customHeight="1" x14ac:dyDescent="0.2">
      <c r="A11" s="33" t="s">
        <v>327</v>
      </c>
      <c r="B11" s="101">
        <v>43</v>
      </c>
      <c r="C11" s="67" t="s">
        <v>648</v>
      </c>
      <c r="D11" s="59">
        <v>110.3</v>
      </c>
      <c r="E11" s="102">
        <v>39</v>
      </c>
      <c r="F11" s="67" t="s">
        <v>649</v>
      </c>
      <c r="G11" s="102">
        <v>73.599999999999994</v>
      </c>
    </row>
    <row r="12" spans="1:7" ht="25.5" x14ac:dyDescent="0.2">
      <c r="A12" s="20" t="s">
        <v>324</v>
      </c>
      <c r="B12" s="101">
        <v>369</v>
      </c>
      <c r="C12" s="102">
        <v>0.4</v>
      </c>
      <c r="D12" s="102"/>
      <c r="E12" s="102">
        <v>-1362</v>
      </c>
      <c r="F12" s="59">
        <v>-1.3</v>
      </c>
      <c r="G12" s="102"/>
    </row>
    <row r="13" spans="1:7" x14ac:dyDescent="0.2">
      <c r="A13" s="20" t="s">
        <v>325</v>
      </c>
      <c r="B13" s="101">
        <v>7162</v>
      </c>
      <c r="C13" s="59">
        <v>6.9</v>
      </c>
      <c r="D13" s="102">
        <v>99.8</v>
      </c>
      <c r="E13" s="102">
        <v>7176</v>
      </c>
      <c r="F13" s="59">
        <v>7</v>
      </c>
      <c r="G13" s="59">
        <v>128.69999999999999</v>
      </c>
    </row>
    <row r="14" spans="1:7" x14ac:dyDescent="0.2">
      <c r="A14" s="446" t="s">
        <v>326</v>
      </c>
      <c r="B14" s="36">
        <v>5210</v>
      </c>
      <c r="C14" s="131">
        <v>5</v>
      </c>
      <c r="D14" s="37">
        <v>115.7</v>
      </c>
      <c r="E14" s="37">
        <v>4502</v>
      </c>
      <c r="F14" s="37">
        <v>4.4000000000000004</v>
      </c>
      <c r="G14" s="131">
        <v>120.6</v>
      </c>
    </row>
    <row r="15" spans="1:7" s="65" customFormat="1" ht="21" customHeight="1" x14ac:dyDescent="0.2">
      <c r="A15" s="361" t="s">
        <v>586</v>
      </c>
      <c r="B15" s="361"/>
      <c r="C15" s="361" t="s">
        <v>608</v>
      </c>
      <c r="D15" s="361"/>
      <c r="E15" s="361"/>
      <c r="F15" s="361"/>
      <c r="G15" s="361"/>
    </row>
    <row r="16" spans="1:7" x14ac:dyDescent="0.2">
      <c r="F16" s="541"/>
    </row>
    <row r="17" spans="4:4" x14ac:dyDescent="0.2">
      <c r="D17" s="239"/>
    </row>
    <row r="18" spans="4:4" x14ac:dyDescent="0.2">
      <c r="D18" s="239"/>
    </row>
    <row r="19" spans="4:4" x14ac:dyDescent="0.2">
      <c r="D19" s="239"/>
    </row>
    <row r="20" spans="4:4" x14ac:dyDescent="0.2">
      <c r="D20" s="239"/>
    </row>
    <row r="21" spans="4:4" x14ac:dyDescent="0.2">
      <c r="D21" s="239"/>
    </row>
    <row r="22" spans="4:4" x14ac:dyDescent="0.2">
      <c r="D22" s="239"/>
    </row>
  </sheetData>
  <mergeCells count="5">
    <mergeCell ref="B7:D7"/>
    <mergeCell ref="E7:G7"/>
    <mergeCell ref="A1:G1"/>
    <mergeCell ref="A5:G5"/>
    <mergeCell ref="A3:G3"/>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M37" sqref="M37"/>
    </sheetView>
  </sheetViews>
  <sheetFormatPr defaultRowHeight="12.75" x14ac:dyDescent="0.2"/>
  <cols>
    <col min="1" max="1" width="35.28515625" customWidth="1"/>
    <col min="2" max="2" width="13.5703125" customWidth="1"/>
    <col min="3" max="3" width="12.42578125" customWidth="1"/>
    <col min="4" max="4" width="13.5703125" customWidth="1"/>
    <col min="5" max="5" width="14.28515625" customWidth="1"/>
  </cols>
  <sheetData>
    <row r="1" spans="1:5" ht="15" x14ac:dyDescent="0.2">
      <c r="A1" s="678" t="s">
        <v>329</v>
      </c>
      <c r="B1" s="678"/>
      <c r="C1" s="678"/>
      <c r="D1" s="678"/>
      <c r="E1" s="678"/>
    </row>
    <row r="2" spans="1:5" ht="12.75" customHeight="1" x14ac:dyDescent="0.2">
      <c r="A2" s="41"/>
      <c r="B2" s="23"/>
      <c r="C2" s="23"/>
      <c r="D2" s="23"/>
      <c r="E2" s="23"/>
    </row>
    <row r="3" spans="1:5" ht="31.15" customHeight="1" x14ac:dyDescent="0.2">
      <c r="A3" s="68"/>
      <c r="B3" s="708" t="s">
        <v>605</v>
      </c>
      <c r="C3" s="781"/>
      <c r="D3" s="708" t="s">
        <v>625</v>
      </c>
      <c r="E3" s="684"/>
    </row>
    <row r="4" spans="1:5" ht="25.5" x14ac:dyDescent="0.2">
      <c r="A4" s="70"/>
      <c r="B4" s="517" t="s">
        <v>316</v>
      </c>
      <c r="C4" s="517" t="s">
        <v>330</v>
      </c>
      <c r="D4" s="517" t="s">
        <v>316</v>
      </c>
      <c r="E4" s="471" t="s">
        <v>456</v>
      </c>
    </row>
    <row r="5" spans="1:5" x14ac:dyDescent="0.2">
      <c r="A5" s="197" t="s">
        <v>331</v>
      </c>
      <c r="B5" s="354"/>
      <c r="C5" s="355"/>
      <c r="D5" s="356"/>
      <c r="E5" s="357"/>
    </row>
    <row r="6" spans="1:5" x14ac:dyDescent="0.2">
      <c r="A6" s="149" t="s">
        <v>332</v>
      </c>
      <c r="B6" s="132">
        <v>32128</v>
      </c>
      <c r="C6" s="358">
        <v>310.79940854358142</v>
      </c>
      <c r="D6" s="132">
        <v>36084</v>
      </c>
      <c r="E6" s="359">
        <v>350.46402877153577</v>
      </c>
    </row>
    <row r="7" spans="1:5" x14ac:dyDescent="0.2">
      <c r="A7" s="149" t="s">
        <v>333</v>
      </c>
      <c r="B7" s="132">
        <v>31374</v>
      </c>
      <c r="C7" s="358">
        <v>303.50537361946965</v>
      </c>
      <c r="D7" s="132">
        <v>28443</v>
      </c>
      <c r="E7" s="359">
        <v>276.25120192741355</v>
      </c>
    </row>
    <row r="8" spans="1:5" x14ac:dyDescent="0.2">
      <c r="A8" s="149" t="s">
        <v>334</v>
      </c>
      <c r="B8" s="132">
        <v>754</v>
      </c>
      <c r="C8" s="358">
        <v>7.2940349241116893</v>
      </c>
      <c r="D8" s="132">
        <v>7641</v>
      </c>
      <c r="E8" s="359">
        <v>74.212826844122162</v>
      </c>
    </row>
    <row r="9" spans="1:5" x14ac:dyDescent="0.2">
      <c r="A9" s="193" t="s">
        <v>160</v>
      </c>
      <c r="B9" s="132"/>
      <c r="C9" s="358"/>
      <c r="D9" s="132"/>
      <c r="E9" s="359"/>
    </row>
    <row r="10" spans="1:5" x14ac:dyDescent="0.2">
      <c r="A10" s="195" t="s">
        <v>335</v>
      </c>
      <c r="B10" s="132"/>
      <c r="C10" s="358"/>
      <c r="D10" s="132"/>
      <c r="E10" s="359"/>
    </row>
    <row r="11" spans="1:5" x14ac:dyDescent="0.2">
      <c r="A11" s="69" t="s">
        <v>332</v>
      </c>
      <c r="B11" s="132">
        <v>28435</v>
      </c>
      <c r="C11" s="358">
        <v>275.07411547362852</v>
      </c>
      <c r="D11" s="132">
        <v>30905</v>
      </c>
      <c r="E11" s="359">
        <v>300.16325266556674</v>
      </c>
    </row>
    <row r="12" spans="1:5" x14ac:dyDescent="0.2">
      <c r="A12" s="69" t="s">
        <v>333</v>
      </c>
      <c r="B12" s="132">
        <v>25079</v>
      </c>
      <c r="C12" s="358">
        <v>242.60888841087146</v>
      </c>
      <c r="D12" s="132">
        <v>26508</v>
      </c>
      <c r="E12" s="359">
        <v>257.4576120905628</v>
      </c>
    </row>
    <row r="13" spans="1:5" x14ac:dyDescent="0.2">
      <c r="A13" s="69" t="s">
        <v>334</v>
      </c>
      <c r="B13" s="132">
        <v>3356</v>
      </c>
      <c r="C13" s="358">
        <v>32.465227062757066</v>
      </c>
      <c r="D13" s="132">
        <v>4397</v>
      </c>
      <c r="E13" s="359">
        <v>42.705640575003954</v>
      </c>
    </row>
    <row r="14" spans="1:5" x14ac:dyDescent="0.2">
      <c r="A14" s="195" t="s">
        <v>336</v>
      </c>
      <c r="B14" s="132"/>
      <c r="C14" s="358"/>
      <c r="D14" s="132"/>
      <c r="E14" s="359"/>
    </row>
    <row r="15" spans="1:5" x14ac:dyDescent="0.2">
      <c r="A15" s="69" t="s">
        <v>332</v>
      </c>
      <c r="B15" s="132">
        <v>3693</v>
      </c>
      <c r="C15" s="358">
        <v>35.725293069952876</v>
      </c>
      <c r="D15" s="132">
        <v>5179</v>
      </c>
      <c r="E15" s="359">
        <v>50.30077610596895</v>
      </c>
    </row>
    <row r="16" spans="1:5" x14ac:dyDescent="0.2">
      <c r="A16" s="69" t="s">
        <v>333</v>
      </c>
      <c r="B16" s="132">
        <v>6295</v>
      </c>
      <c r="C16" s="358">
        <v>60.896485208598264</v>
      </c>
      <c r="D16" s="132">
        <v>1935</v>
      </c>
      <c r="E16" s="359">
        <v>18.793589836850728</v>
      </c>
    </row>
    <row r="17" spans="1:5" x14ac:dyDescent="0.2">
      <c r="A17" s="69" t="s">
        <v>334</v>
      </c>
      <c r="B17" s="132">
        <v>-2602</v>
      </c>
      <c r="C17" s="358">
        <v>-25.171192138645381</v>
      </c>
      <c r="D17" s="132">
        <v>3244</v>
      </c>
      <c r="E17" s="359">
        <v>31.507186269118218</v>
      </c>
    </row>
    <row r="18" spans="1:5" x14ac:dyDescent="0.2">
      <c r="A18" s="196" t="s">
        <v>160</v>
      </c>
      <c r="B18" s="132"/>
      <c r="C18" s="358"/>
      <c r="D18" s="132"/>
      <c r="E18" s="359"/>
    </row>
    <row r="19" spans="1:5" x14ac:dyDescent="0.2">
      <c r="A19" s="192" t="s">
        <v>337</v>
      </c>
      <c r="C19" s="358"/>
      <c r="D19" s="132"/>
      <c r="E19" s="359"/>
    </row>
    <row r="20" spans="1:5" x14ac:dyDescent="0.2">
      <c r="A20" s="193" t="s">
        <v>332</v>
      </c>
      <c r="B20" s="132">
        <v>3487</v>
      </c>
      <c r="C20" s="358">
        <v>33.732493077423683</v>
      </c>
      <c r="D20" s="132">
        <v>4939</v>
      </c>
      <c r="E20" s="359">
        <v>47.969788219227766</v>
      </c>
    </row>
    <row r="21" spans="1:5" x14ac:dyDescent="0.2">
      <c r="A21" s="193" t="s">
        <v>333</v>
      </c>
      <c r="B21" s="132">
        <v>5756</v>
      </c>
      <c r="C21" s="358">
        <v>55.682314354359271</v>
      </c>
      <c r="D21" s="132">
        <v>1720</v>
      </c>
      <c r="E21" s="359">
        <v>16.705413188311759</v>
      </c>
    </row>
    <row r="22" spans="1:5" ht="15.6" customHeight="1" x14ac:dyDescent="0.2">
      <c r="A22" s="193" t="s">
        <v>334</v>
      </c>
      <c r="B22" s="132">
        <v>-2269</v>
      </c>
      <c r="C22" s="358">
        <v>-21.949821276935573</v>
      </c>
      <c r="D22" s="132">
        <v>3219</v>
      </c>
      <c r="E22" s="359">
        <v>31.264375030916014</v>
      </c>
    </row>
    <row r="23" spans="1:5" ht="24.75" customHeight="1" x14ac:dyDescent="0.2">
      <c r="A23" s="192" t="s">
        <v>338</v>
      </c>
      <c r="B23" s="132"/>
      <c r="C23" s="358"/>
      <c r="D23" s="132"/>
      <c r="E23" s="359"/>
    </row>
    <row r="24" spans="1:5" x14ac:dyDescent="0.2">
      <c r="A24" s="193" t="s">
        <v>332</v>
      </c>
      <c r="B24" s="132">
        <v>206</v>
      </c>
      <c r="C24" s="358">
        <v>1.9927999925291882</v>
      </c>
      <c r="D24" s="132">
        <v>240</v>
      </c>
      <c r="E24" s="359">
        <v>2.3309878867411751</v>
      </c>
    </row>
    <row r="25" spans="1:5" x14ac:dyDescent="0.2">
      <c r="A25" s="193" t="s">
        <v>333</v>
      </c>
      <c r="B25" s="132">
        <v>539</v>
      </c>
      <c r="C25" s="358">
        <v>5.2141708542389935</v>
      </c>
      <c r="D25" s="132">
        <v>215</v>
      </c>
      <c r="E25" s="359">
        <v>2.0881766485389699</v>
      </c>
    </row>
    <row r="26" spans="1:5" ht="14.45" customHeight="1" x14ac:dyDescent="0.2">
      <c r="A26" s="194" t="s">
        <v>334</v>
      </c>
      <c r="B26" s="405">
        <v>-333</v>
      </c>
      <c r="C26" s="360">
        <v>-3.2213708617098047</v>
      </c>
      <c r="D26" s="405">
        <v>25</v>
      </c>
      <c r="E26" s="230">
        <v>0.24281123820220576</v>
      </c>
    </row>
  </sheetData>
  <mergeCells count="3">
    <mergeCell ref="A1:E1"/>
    <mergeCell ref="B3:C3"/>
    <mergeCell ref="D3:E3"/>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zoomScaleNormal="100" workbookViewId="0">
      <selection activeCell="N34" sqref="N34"/>
    </sheetView>
  </sheetViews>
  <sheetFormatPr defaultRowHeight="12.75" x14ac:dyDescent="0.2"/>
  <cols>
    <col min="1" max="1" width="89.28515625" customWidth="1"/>
  </cols>
  <sheetData>
    <row r="1" spans="1:1" ht="15" x14ac:dyDescent="0.25">
      <c r="A1" s="64" t="s">
        <v>555</v>
      </c>
    </row>
    <row r="3" spans="1:1" x14ac:dyDescent="0.2">
      <c r="A3" s="9" t="s">
        <v>363</v>
      </c>
    </row>
    <row r="4" spans="1:1" ht="140.25" x14ac:dyDescent="0.2">
      <c r="A4" s="83" t="s">
        <v>457</v>
      </c>
    </row>
    <row r="5" spans="1:1" ht="63.75" x14ac:dyDescent="0.2">
      <c r="A5" s="83" t="s">
        <v>458</v>
      </c>
    </row>
    <row r="6" spans="1:1" ht="25.5" x14ac:dyDescent="0.2">
      <c r="A6" s="11" t="s">
        <v>532</v>
      </c>
    </row>
    <row r="7" spans="1:1" ht="25.5" x14ac:dyDescent="0.2">
      <c r="A7" s="9" t="s">
        <v>364</v>
      </c>
    </row>
    <row r="8" spans="1:1" ht="51" x14ac:dyDescent="0.2">
      <c r="A8" s="83" t="s">
        <v>459</v>
      </c>
    </row>
    <row r="9" spans="1:1" ht="51" x14ac:dyDescent="0.2">
      <c r="A9" s="11" t="s">
        <v>460</v>
      </c>
    </row>
    <row r="10" spans="1:1" ht="25.5" x14ac:dyDescent="0.2">
      <c r="A10" s="11" t="s">
        <v>461</v>
      </c>
    </row>
    <row r="11" spans="1:1" ht="42.6" customHeight="1" x14ac:dyDescent="0.2">
      <c r="A11" s="11" t="s">
        <v>538</v>
      </c>
    </row>
    <row r="12" spans="1:1" ht="56.45" customHeight="1" x14ac:dyDescent="0.2">
      <c r="A12" s="11" t="s">
        <v>462</v>
      </c>
    </row>
    <row r="13" spans="1:1" ht="30.6" customHeight="1" x14ac:dyDescent="0.2">
      <c r="A13" s="11" t="s">
        <v>539</v>
      </c>
    </row>
    <row r="14" spans="1:1" ht="69.599999999999994" customHeight="1" x14ac:dyDescent="0.2">
      <c r="A14" s="83" t="s">
        <v>463</v>
      </c>
    </row>
    <row r="15" spans="1:1" ht="38.25" x14ac:dyDescent="0.2">
      <c r="A15" s="11" t="s">
        <v>540</v>
      </c>
    </row>
    <row r="16" spans="1:1" x14ac:dyDescent="0.2">
      <c r="A16" s="11"/>
    </row>
    <row r="17" spans="1:1" ht="145.5" x14ac:dyDescent="0.2">
      <c r="A17" s="7" t="s">
        <v>571</v>
      </c>
    </row>
    <row r="18" spans="1:1" ht="102" x14ac:dyDescent="0.2">
      <c r="A18" s="83" t="s">
        <v>464</v>
      </c>
    </row>
    <row r="19" spans="1:1" ht="51" x14ac:dyDescent="0.2">
      <c r="A19" s="11" t="s">
        <v>465</v>
      </c>
    </row>
    <row r="20" spans="1:1" ht="76.5" x14ac:dyDescent="0.2">
      <c r="A20" s="83" t="s">
        <v>541</v>
      </c>
    </row>
    <row r="21" spans="1:1" ht="38.25" x14ac:dyDescent="0.2">
      <c r="A21" s="83" t="s">
        <v>543</v>
      </c>
    </row>
    <row r="22" spans="1:1" ht="25.5" x14ac:dyDescent="0.2">
      <c r="A22" s="83" t="s">
        <v>542</v>
      </c>
    </row>
    <row r="23" spans="1:1" ht="51" x14ac:dyDescent="0.2">
      <c r="A23" s="83" t="s">
        <v>466</v>
      </c>
    </row>
    <row r="24" spans="1:1" ht="38.25" x14ac:dyDescent="0.2">
      <c r="A24" s="83" t="s">
        <v>467</v>
      </c>
    </row>
    <row r="25" spans="1:1" ht="63.75" x14ac:dyDescent="0.2">
      <c r="A25" s="11" t="s">
        <v>481</v>
      </c>
    </row>
    <row r="26" spans="1:1" ht="51" x14ac:dyDescent="0.2">
      <c r="A26" s="11" t="s">
        <v>482</v>
      </c>
    </row>
    <row r="27" spans="1:1" ht="89.25" x14ac:dyDescent="0.2">
      <c r="A27" s="83" t="s">
        <v>468</v>
      </c>
    </row>
    <row r="28" spans="1:1" ht="90.75" x14ac:dyDescent="0.2">
      <c r="A28" s="83" t="s">
        <v>597</v>
      </c>
    </row>
    <row r="29" spans="1:1" ht="25.5" x14ac:dyDescent="0.2">
      <c r="A29" s="83" t="s">
        <v>469</v>
      </c>
    </row>
    <row r="30" spans="1:1" ht="51" x14ac:dyDescent="0.2">
      <c r="A30" s="83" t="s">
        <v>470</v>
      </c>
    </row>
    <row r="31" spans="1:1" ht="51" x14ac:dyDescent="0.2">
      <c r="A31" s="83" t="s">
        <v>471</v>
      </c>
    </row>
    <row r="32" spans="1:1" ht="25.5" x14ac:dyDescent="0.2">
      <c r="A32" s="84" t="s">
        <v>472</v>
      </c>
    </row>
    <row r="33" spans="1:1" ht="25.5" x14ac:dyDescent="0.2">
      <c r="A33" s="83" t="s">
        <v>473</v>
      </c>
    </row>
    <row r="34" spans="1:1" ht="89.25" x14ac:dyDescent="0.2">
      <c r="A34" s="11" t="s">
        <v>474</v>
      </c>
    </row>
    <row r="35" spans="1:1" x14ac:dyDescent="0.2">
      <c r="A35" s="9"/>
    </row>
    <row r="36" spans="1:1" x14ac:dyDescent="0.2">
      <c r="A36" s="9" t="s">
        <v>149</v>
      </c>
    </row>
    <row r="37" spans="1:1" ht="76.5" x14ac:dyDescent="0.2">
      <c r="A37" s="83" t="s">
        <v>475</v>
      </c>
    </row>
    <row r="38" spans="1:1" ht="38.25" x14ac:dyDescent="0.2">
      <c r="A38" s="11" t="s">
        <v>476</v>
      </c>
    </row>
    <row r="39" spans="1:1" ht="51" x14ac:dyDescent="0.2">
      <c r="A39" s="11" t="s">
        <v>477</v>
      </c>
    </row>
    <row r="40" spans="1:1" ht="153" x14ac:dyDescent="0.2">
      <c r="A40" s="83" t="s">
        <v>478</v>
      </c>
    </row>
    <row r="41" spans="1:1" ht="38.25" x14ac:dyDescent="0.2">
      <c r="A41" s="11" t="s">
        <v>479</v>
      </c>
    </row>
    <row r="42" spans="1:1" ht="25.5" x14ac:dyDescent="0.2">
      <c r="A42" s="11" t="s">
        <v>480</v>
      </c>
    </row>
    <row r="43" spans="1:1" x14ac:dyDescent="0.2">
      <c r="A43" s="9" t="s">
        <v>365</v>
      </c>
    </row>
    <row r="44" spans="1:1" ht="51" x14ac:dyDescent="0.2">
      <c r="A44" s="9" t="s">
        <v>366</v>
      </c>
    </row>
    <row r="45" spans="1:1" x14ac:dyDescent="0.2">
      <c r="A45" s="9"/>
    </row>
    <row r="46" spans="1:1" x14ac:dyDescent="0.2">
      <c r="A46" s="9" t="s">
        <v>367</v>
      </c>
    </row>
    <row r="47" spans="1:1" ht="63.75" x14ac:dyDescent="0.2">
      <c r="A47" s="83" t="s">
        <v>483</v>
      </c>
    </row>
    <row r="48" spans="1:1" x14ac:dyDescent="0.2">
      <c r="A48" s="9"/>
    </row>
    <row r="49" spans="1:1" x14ac:dyDescent="0.2">
      <c r="A49" s="9" t="s">
        <v>28</v>
      </c>
    </row>
    <row r="50" spans="1:1" ht="63.75" x14ac:dyDescent="0.2">
      <c r="A50" s="83" t="s">
        <v>484</v>
      </c>
    </row>
    <row r="51" spans="1:1" ht="76.5" x14ac:dyDescent="0.2">
      <c r="A51" s="11" t="s">
        <v>485</v>
      </c>
    </row>
    <row r="52" spans="1:1" ht="76.5" x14ac:dyDescent="0.2">
      <c r="A52" s="11" t="s">
        <v>486</v>
      </c>
    </row>
    <row r="53" spans="1:1" ht="102" x14ac:dyDescent="0.2">
      <c r="A53" s="11" t="s">
        <v>487</v>
      </c>
    </row>
    <row r="54" spans="1:1" ht="25.5" x14ac:dyDescent="0.2">
      <c r="A54" s="11" t="s">
        <v>488</v>
      </c>
    </row>
    <row r="55" spans="1:1" ht="38.25" x14ac:dyDescent="0.2">
      <c r="A55" s="83" t="s">
        <v>489</v>
      </c>
    </row>
    <row r="56" spans="1:1" ht="102" x14ac:dyDescent="0.2">
      <c r="A56" s="83" t="s">
        <v>589</v>
      </c>
    </row>
    <row r="57" spans="1:1" ht="51" x14ac:dyDescent="0.2">
      <c r="A57" s="11" t="s">
        <v>490</v>
      </c>
    </row>
    <row r="58" spans="1:1" x14ac:dyDescent="0.2">
      <c r="A58" s="9"/>
    </row>
    <row r="59" spans="1:1" ht="76.5" x14ac:dyDescent="0.2">
      <c r="A59" s="7" t="s">
        <v>572</v>
      </c>
    </row>
    <row r="60" spans="1:1" ht="25.5" x14ac:dyDescent="0.2">
      <c r="A60" s="11" t="s">
        <v>491</v>
      </c>
    </row>
    <row r="61" spans="1:1" ht="51" x14ac:dyDescent="0.2">
      <c r="A61" s="11" t="s">
        <v>492</v>
      </c>
    </row>
    <row r="62" spans="1:1" ht="51" x14ac:dyDescent="0.2">
      <c r="A62" s="11" t="s">
        <v>493</v>
      </c>
    </row>
    <row r="63" spans="1:1" ht="63.75" x14ac:dyDescent="0.2">
      <c r="A63" s="11" t="s">
        <v>494</v>
      </c>
    </row>
    <row r="64" spans="1:1" ht="51" x14ac:dyDescent="0.2">
      <c r="A64" s="11" t="s">
        <v>495</v>
      </c>
    </row>
    <row r="65" spans="1:1" ht="63.75" x14ac:dyDescent="0.2">
      <c r="A65" s="83" t="s">
        <v>496</v>
      </c>
    </row>
    <row r="66" spans="1:1" ht="63.75" x14ac:dyDescent="0.2">
      <c r="A66" s="83" t="s">
        <v>497</v>
      </c>
    </row>
    <row r="67" spans="1:1" ht="76.5" x14ac:dyDescent="0.2">
      <c r="A67" s="83" t="s">
        <v>498</v>
      </c>
    </row>
    <row r="68" spans="1:1" ht="51" x14ac:dyDescent="0.2">
      <c r="A68" s="11" t="s">
        <v>499</v>
      </c>
    </row>
    <row r="69" spans="1:1" ht="63.75" x14ac:dyDescent="0.2">
      <c r="A69" s="83" t="s">
        <v>500</v>
      </c>
    </row>
    <row r="70" spans="1:1" x14ac:dyDescent="0.2">
      <c r="A70" s="9"/>
    </row>
    <row r="71" spans="1:1" ht="212.45" customHeight="1" x14ac:dyDescent="0.2">
      <c r="A71" s="223" t="s">
        <v>573</v>
      </c>
    </row>
    <row r="72" spans="1:1" ht="25.5" x14ac:dyDescent="0.2">
      <c r="A72" s="11" t="s">
        <v>501</v>
      </c>
    </row>
    <row r="73" spans="1:1" ht="51" x14ac:dyDescent="0.2">
      <c r="A73" s="83" t="s">
        <v>544</v>
      </c>
    </row>
    <row r="74" spans="1:1" x14ac:dyDescent="0.2">
      <c r="A74" s="9"/>
    </row>
    <row r="75" spans="1:1" x14ac:dyDescent="0.2">
      <c r="A75" s="9" t="s">
        <v>368</v>
      </c>
    </row>
    <row r="76" spans="1:1" ht="89.25" x14ac:dyDescent="0.2">
      <c r="A76" s="83" t="s">
        <v>505</v>
      </c>
    </row>
    <row r="77" spans="1:1" ht="63.75" x14ac:dyDescent="0.2">
      <c r="A77" s="123" t="s">
        <v>504</v>
      </c>
    </row>
    <row r="78" spans="1:1" ht="57" x14ac:dyDescent="0.2">
      <c r="A78" s="123" t="s">
        <v>503</v>
      </c>
    </row>
    <row r="79" spans="1:1" ht="25.5" x14ac:dyDescent="0.2">
      <c r="A79" s="122" t="s">
        <v>502</v>
      </c>
    </row>
    <row r="80" spans="1:1" ht="89.25" x14ac:dyDescent="0.2">
      <c r="A80" s="122" t="s">
        <v>506</v>
      </c>
    </row>
    <row r="81" spans="1:1" ht="25.5" x14ac:dyDescent="0.2">
      <c r="A81" s="123" t="s">
        <v>507</v>
      </c>
    </row>
    <row r="82" spans="1:1" ht="38.25" x14ac:dyDescent="0.2">
      <c r="A82" s="123" t="s">
        <v>508</v>
      </c>
    </row>
    <row r="83" spans="1:1" ht="51" x14ac:dyDescent="0.2">
      <c r="A83" s="122" t="s">
        <v>509</v>
      </c>
    </row>
    <row r="84" spans="1:1" ht="51" x14ac:dyDescent="0.2">
      <c r="A84" s="83" t="s">
        <v>510</v>
      </c>
    </row>
    <row r="85" spans="1:1" ht="204" x14ac:dyDescent="0.2">
      <c r="A85" s="11" t="s">
        <v>511</v>
      </c>
    </row>
    <row r="86" spans="1:1" x14ac:dyDescent="0.2">
      <c r="A86" s="9"/>
    </row>
    <row r="87" spans="1:1" x14ac:dyDescent="0.2">
      <c r="A87" s="11" t="s">
        <v>369</v>
      </c>
    </row>
    <row r="88" spans="1:1" ht="38.25" x14ac:dyDescent="0.2">
      <c r="A88" s="83" t="s">
        <v>512</v>
      </c>
    </row>
    <row r="89" spans="1:1" ht="63.75" x14ac:dyDescent="0.2">
      <c r="A89" s="83" t="s">
        <v>513</v>
      </c>
    </row>
    <row r="90" spans="1:1" ht="38.25" x14ac:dyDescent="0.2">
      <c r="A90" s="129" t="s">
        <v>545</v>
      </c>
    </row>
    <row r="91" spans="1:1" x14ac:dyDescent="0.2">
      <c r="A91" s="130" t="s">
        <v>547</v>
      </c>
    </row>
    <row r="92" spans="1:1" ht="76.5" x14ac:dyDescent="0.2">
      <c r="A92" s="128" t="s">
        <v>548</v>
      </c>
    </row>
    <row r="93" spans="1:1" ht="38.25" x14ac:dyDescent="0.2">
      <c r="A93" s="126" t="s">
        <v>549</v>
      </c>
    </row>
    <row r="94" spans="1:1" ht="102" x14ac:dyDescent="0.2">
      <c r="A94" s="11" t="s">
        <v>514</v>
      </c>
    </row>
    <row r="95" spans="1:1" ht="63.75" x14ac:dyDescent="0.2">
      <c r="A95" s="83" t="s">
        <v>515</v>
      </c>
    </row>
    <row r="96" spans="1:1" ht="89.25" x14ac:dyDescent="0.2">
      <c r="A96" s="83" t="s">
        <v>550</v>
      </c>
    </row>
    <row r="97" spans="1:1" ht="89.25" x14ac:dyDescent="0.2">
      <c r="A97" s="83" t="s">
        <v>516</v>
      </c>
    </row>
    <row r="98" spans="1:1" x14ac:dyDescent="0.2">
      <c r="A98" s="9"/>
    </row>
    <row r="99" spans="1:1" x14ac:dyDescent="0.2">
      <c r="A99" s="9" t="s">
        <v>318</v>
      </c>
    </row>
    <row r="100" spans="1:1" ht="63.75" x14ac:dyDescent="0.2">
      <c r="A100" s="83" t="s">
        <v>517</v>
      </c>
    </row>
    <row r="101" spans="1:1" ht="51" x14ac:dyDescent="0.2">
      <c r="A101" s="85" t="s">
        <v>518</v>
      </c>
    </row>
    <row r="102" spans="1:1" ht="25.5" x14ac:dyDescent="0.2">
      <c r="A102" s="83" t="s">
        <v>519</v>
      </c>
    </row>
    <row r="103" spans="1:1" ht="25.5" x14ac:dyDescent="0.2">
      <c r="A103" s="83" t="s">
        <v>520</v>
      </c>
    </row>
    <row r="104" spans="1:1" ht="38.25" x14ac:dyDescent="0.2">
      <c r="A104" s="84" t="s">
        <v>521</v>
      </c>
    </row>
    <row r="105" spans="1:1" ht="41.25" customHeight="1" x14ac:dyDescent="0.2">
      <c r="A105" s="83" t="s">
        <v>522</v>
      </c>
    </row>
    <row r="106" spans="1:1" ht="38.25" x14ac:dyDescent="0.2">
      <c r="A106" s="83" t="s">
        <v>523</v>
      </c>
    </row>
    <row r="107" spans="1:1" ht="38.25" x14ac:dyDescent="0.2">
      <c r="A107" s="83" t="s">
        <v>524</v>
      </c>
    </row>
    <row r="108" spans="1:1" ht="51" x14ac:dyDescent="0.2">
      <c r="A108" s="85" t="s">
        <v>525</v>
      </c>
    </row>
    <row r="109" spans="1:1" ht="51" x14ac:dyDescent="0.2">
      <c r="A109" s="11" t="s">
        <v>526</v>
      </c>
    </row>
    <row r="110" spans="1:1" ht="38.25" x14ac:dyDescent="0.2">
      <c r="A110" s="85" t="s">
        <v>527</v>
      </c>
    </row>
    <row r="111" spans="1:1" ht="51" x14ac:dyDescent="0.2">
      <c r="A111" s="11" t="s">
        <v>528</v>
      </c>
    </row>
    <row r="112" spans="1:1" ht="102" x14ac:dyDescent="0.2">
      <c r="A112" s="11" t="s">
        <v>529</v>
      </c>
    </row>
    <row r="113" spans="1:1" ht="38.25" x14ac:dyDescent="0.2">
      <c r="A113" s="83" t="s">
        <v>530</v>
      </c>
    </row>
    <row r="114" spans="1:1" ht="38.25" x14ac:dyDescent="0.2">
      <c r="A114" s="83" t="s">
        <v>531</v>
      </c>
    </row>
  </sheetData>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1"/>
  <sheetViews>
    <sheetView zoomScaleNormal="100" zoomScalePageLayoutView="110" workbookViewId="0">
      <selection activeCell="B62" sqref="B62"/>
    </sheetView>
  </sheetViews>
  <sheetFormatPr defaultRowHeight="12.75" x14ac:dyDescent="0.2"/>
  <cols>
    <col min="1" max="1" width="6.42578125" style="622" customWidth="1"/>
    <col min="2" max="2" width="82.42578125" style="12" customWidth="1"/>
  </cols>
  <sheetData>
    <row r="2" spans="1:2" ht="15" x14ac:dyDescent="0.2">
      <c r="B2" s="170" t="s">
        <v>27</v>
      </c>
    </row>
    <row r="3" spans="1:2" x14ac:dyDescent="0.2">
      <c r="B3" s="156"/>
    </row>
    <row r="4" spans="1:2" x14ac:dyDescent="0.2">
      <c r="B4" s="125" t="s">
        <v>11</v>
      </c>
    </row>
    <row r="5" spans="1:2" x14ac:dyDescent="0.2">
      <c r="A5" s="622">
        <v>1</v>
      </c>
      <c r="B5" s="181" t="s">
        <v>534</v>
      </c>
    </row>
    <row r="6" spans="1:2" x14ac:dyDescent="0.2">
      <c r="B6" s="206" t="s">
        <v>407</v>
      </c>
    </row>
    <row r="7" spans="1:2" x14ac:dyDescent="0.2">
      <c r="B7" s="207" t="str">
        <f>'2'!A3</f>
        <v>ПРОМЫШЛЕННОЕ ПРОИЗВОДСТВО</v>
      </c>
    </row>
    <row r="8" spans="1:2" x14ac:dyDescent="0.2">
      <c r="A8" s="622">
        <v>2</v>
      </c>
      <c r="B8" s="208" t="s">
        <v>546</v>
      </c>
    </row>
    <row r="9" spans="1:2" x14ac:dyDescent="0.2">
      <c r="A9" s="622">
        <v>3</v>
      </c>
      <c r="B9" s="208" t="str">
        <f>'3'!A1</f>
        <v>Индексы производства по отдельным видам экономической деятельности</v>
      </c>
    </row>
    <row r="10" spans="1:2" ht="25.5" x14ac:dyDescent="0.2">
      <c r="A10" s="622">
        <v>4</v>
      </c>
      <c r="B10" s="208"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
      <c r="A11" s="622">
        <v>5</v>
      </c>
      <c r="B11" s="208" t="str">
        <f>'5'!A1</f>
        <v>Производство основных видов продукции</v>
      </c>
    </row>
    <row r="12" spans="1:2" x14ac:dyDescent="0.2">
      <c r="B12" s="207" t="s">
        <v>342</v>
      </c>
    </row>
    <row r="13" spans="1:2" x14ac:dyDescent="0.2">
      <c r="B13" s="207" t="str">
        <f>'6'!A3</f>
        <v>Растениеводство</v>
      </c>
    </row>
    <row r="14" spans="1:2" ht="25.5" x14ac:dyDescent="0.2">
      <c r="A14" s="623">
        <v>6</v>
      </c>
      <c r="B14" s="208" t="str">
        <f>'6'!A5</f>
        <v xml:space="preserve">Производство основных видов продукции растениеводства 
в хозяйствах всех категорий на 1 октября </v>
      </c>
    </row>
    <row r="15" spans="1:2" ht="27.6" customHeight="1" x14ac:dyDescent="0.2">
      <c r="A15" s="623">
        <v>7</v>
      </c>
      <c r="B15" s="209" t="str">
        <f>'7'!A2</f>
        <v xml:space="preserve">Уборка зерновых и зернобобовых культур 
в хозяйствах всех категорий на 1 октября </v>
      </c>
    </row>
    <row r="16" spans="1:2" ht="13.5" customHeight="1" x14ac:dyDescent="0.2">
      <c r="A16" s="623"/>
      <c r="B16" s="621" t="str">
        <f>'8'!A1</f>
        <v>Животноводство</v>
      </c>
    </row>
    <row r="17" spans="1:2" x14ac:dyDescent="0.2">
      <c r="A17" s="623">
        <v>8</v>
      </c>
      <c r="B17" s="208" t="str">
        <f>'8'!A3</f>
        <v xml:space="preserve">Динамика поголовья основных видов скота в хозяйствах всех категорий </v>
      </c>
    </row>
    <row r="18" spans="1:2" x14ac:dyDescent="0.2">
      <c r="A18" s="623">
        <v>9</v>
      </c>
      <c r="B18" s="571" t="str">
        <f>'9'!A1</f>
        <v>Динамика поголовья основных видов скота 
в сельскохозяйственных организациях</v>
      </c>
    </row>
    <row r="19" spans="1:2" x14ac:dyDescent="0.2">
      <c r="A19" s="623">
        <v>10</v>
      </c>
      <c r="B19" s="571" t="str">
        <f>'10'!A1</f>
        <v xml:space="preserve">Производство основных видов продукции животноводства 
в хозяйствах всех категорий </v>
      </c>
    </row>
    <row r="20" spans="1:2" ht="24.6" customHeight="1" x14ac:dyDescent="0.2">
      <c r="A20" s="623">
        <v>11</v>
      </c>
      <c r="B20" s="209" t="s">
        <v>653</v>
      </c>
    </row>
    <row r="21" spans="1:2" x14ac:dyDescent="0.2">
      <c r="A21" s="623"/>
      <c r="B21" s="207" t="s">
        <v>149</v>
      </c>
    </row>
    <row r="22" spans="1:2" ht="30" customHeight="1" x14ac:dyDescent="0.2">
      <c r="A22" s="623">
        <v>12</v>
      </c>
      <c r="B22" s="209" t="str">
        <f>'12'!A3</f>
        <v>Объем работ, выполненных по виду экономической деятельности 
«строительство»</v>
      </c>
    </row>
    <row r="23" spans="1:2" ht="26.45" customHeight="1" x14ac:dyDescent="0.2">
      <c r="A23" s="623">
        <v>13</v>
      </c>
      <c r="B23" s="209" t="s">
        <v>570</v>
      </c>
    </row>
    <row r="24" spans="1:2" x14ac:dyDescent="0.2">
      <c r="A24" s="623"/>
      <c r="B24" s="207" t="s">
        <v>343</v>
      </c>
    </row>
    <row r="25" spans="1:2" ht="25.5" x14ac:dyDescent="0.2">
      <c r="A25" s="623">
        <v>14</v>
      </c>
      <c r="B25" s="209" t="s">
        <v>533</v>
      </c>
    </row>
    <row r="26" spans="1:2" x14ac:dyDescent="0.2">
      <c r="A26" s="623"/>
      <c r="B26" s="210" t="s">
        <v>408</v>
      </c>
    </row>
    <row r="27" spans="1:2" x14ac:dyDescent="0.2">
      <c r="A27" s="623"/>
      <c r="B27" s="211" t="s">
        <v>158</v>
      </c>
    </row>
    <row r="28" spans="1:2" x14ac:dyDescent="0.2">
      <c r="A28" s="623">
        <v>15</v>
      </c>
      <c r="B28" s="209" t="s">
        <v>156</v>
      </c>
    </row>
    <row r="29" spans="1:2" ht="25.5" x14ac:dyDescent="0.2">
      <c r="A29" s="623">
        <v>16</v>
      </c>
      <c r="B29" s="209" t="s">
        <v>563</v>
      </c>
    </row>
    <row r="30" spans="1:2" ht="25.5" x14ac:dyDescent="0.2">
      <c r="A30" s="623">
        <v>17</v>
      </c>
      <c r="B30" s="209" t="s">
        <v>564</v>
      </c>
    </row>
    <row r="31" spans="1:2" x14ac:dyDescent="0.2">
      <c r="A31" s="623"/>
      <c r="B31" s="211" t="s">
        <v>168</v>
      </c>
    </row>
    <row r="32" spans="1:2" x14ac:dyDescent="0.2">
      <c r="A32" s="623">
        <v>18</v>
      </c>
      <c r="B32" s="209" t="s">
        <v>169</v>
      </c>
    </row>
    <row r="33" spans="1:2" x14ac:dyDescent="0.2">
      <c r="A33" s="623"/>
      <c r="B33" s="213" t="s">
        <v>409</v>
      </c>
    </row>
    <row r="34" spans="1:2" x14ac:dyDescent="0.2">
      <c r="A34" s="623"/>
      <c r="B34" s="214" t="s">
        <v>170</v>
      </c>
    </row>
    <row r="35" spans="1:2" x14ac:dyDescent="0.2">
      <c r="A35" s="623">
        <v>19</v>
      </c>
      <c r="B35" s="209" t="s">
        <v>413</v>
      </c>
    </row>
    <row r="36" spans="1:2" x14ac:dyDescent="0.2">
      <c r="A36" s="623">
        <v>20</v>
      </c>
      <c r="B36" s="209" t="s">
        <v>176</v>
      </c>
    </row>
    <row r="37" spans="1:2" x14ac:dyDescent="0.2">
      <c r="A37" s="623">
        <v>21</v>
      </c>
      <c r="B37" s="209" t="s">
        <v>399</v>
      </c>
    </row>
    <row r="38" spans="1:2" x14ac:dyDescent="0.2">
      <c r="A38" s="623">
        <v>22</v>
      </c>
      <c r="B38" s="209" t="s">
        <v>196</v>
      </c>
    </row>
    <row r="39" spans="1:2" x14ac:dyDescent="0.2">
      <c r="A39" s="623">
        <v>23</v>
      </c>
      <c r="B39" s="209" t="s">
        <v>211</v>
      </c>
    </row>
    <row r="40" spans="1:2" x14ac:dyDescent="0.2">
      <c r="A40" s="623">
        <v>24</v>
      </c>
      <c r="B40" s="209" t="s">
        <v>221</v>
      </c>
    </row>
    <row r="41" spans="1:2" x14ac:dyDescent="0.2">
      <c r="A41" s="623">
        <v>25</v>
      </c>
      <c r="B41" s="209" t="s">
        <v>401</v>
      </c>
    </row>
    <row r="42" spans="1:2" x14ac:dyDescent="0.2">
      <c r="A42" s="623">
        <v>26</v>
      </c>
      <c r="B42" s="209" t="s">
        <v>402</v>
      </c>
    </row>
    <row r="43" spans="1:2" x14ac:dyDescent="0.2">
      <c r="A43" s="623"/>
      <c r="B43" s="207" t="str">
        <f>'27'!A1</f>
        <v>ИНДЕКСЫ ЦЕН И ТАРИФОВ ПРОИЗВОДИТЕЛЕЙ</v>
      </c>
    </row>
    <row r="44" spans="1:2" ht="25.5" x14ac:dyDescent="0.2">
      <c r="A44" s="623">
        <v>27</v>
      </c>
      <c r="B44" s="209" t="s">
        <v>565</v>
      </c>
    </row>
    <row r="45" spans="1:2" ht="25.5" x14ac:dyDescent="0.2">
      <c r="A45" s="623">
        <v>28</v>
      </c>
      <c r="B45" s="209" t="s">
        <v>566</v>
      </c>
    </row>
    <row r="46" spans="1:2" ht="25.5" x14ac:dyDescent="0.2">
      <c r="A46" s="623">
        <v>29</v>
      </c>
      <c r="B46" s="209" t="s">
        <v>384</v>
      </c>
    </row>
    <row r="47" spans="1:2" ht="25.5" x14ac:dyDescent="0.2">
      <c r="A47" s="623">
        <v>30</v>
      </c>
      <c r="B47" s="209" t="s">
        <v>349</v>
      </c>
    </row>
    <row r="48" spans="1:2" ht="28.15" customHeight="1" x14ac:dyDescent="0.2">
      <c r="A48" s="623">
        <v>31</v>
      </c>
      <c r="B48" s="209" t="s">
        <v>356</v>
      </c>
    </row>
    <row r="49" spans="1:2" ht="15.75" customHeight="1" x14ac:dyDescent="0.2">
      <c r="A49" s="623">
        <v>32</v>
      </c>
      <c r="B49" s="212" t="s">
        <v>357</v>
      </c>
    </row>
    <row r="50" spans="1:2" ht="18" customHeight="1" x14ac:dyDescent="0.2">
      <c r="A50" s="623"/>
      <c r="B50" s="256" t="s">
        <v>410</v>
      </c>
    </row>
    <row r="51" spans="1:2" ht="20.25" customHeight="1" x14ac:dyDescent="0.2">
      <c r="A51" s="623"/>
      <c r="B51" s="258" t="s">
        <v>252</v>
      </c>
    </row>
    <row r="52" spans="1:2" ht="42" customHeight="1" x14ac:dyDescent="0.2">
      <c r="A52" s="623">
        <v>33</v>
      </c>
      <c r="B52" s="209" t="str">
        <f>'33'!A5</f>
        <v>Просроченная кредиторская задолженность организаций 
(без субъектов малого предпринимательства) 
по видам экономической деятельности в августе 2022 года</v>
      </c>
    </row>
    <row r="53" spans="1:2" ht="16.149999999999999" customHeight="1" x14ac:dyDescent="0.2">
      <c r="A53" s="623"/>
      <c r="B53" s="256" t="s">
        <v>536</v>
      </c>
    </row>
    <row r="54" spans="1:2" x14ac:dyDescent="0.2">
      <c r="A54" s="623"/>
      <c r="B54" s="207" t="s">
        <v>29</v>
      </c>
    </row>
    <row r="55" spans="1:2" ht="25.5" x14ac:dyDescent="0.2">
      <c r="A55" s="623">
        <v>34</v>
      </c>
      <c r="B55" s="209" t="s">
        <v>268</v>
      </c>
    </row>
    <row r="56" spans="1:2" ht="25.5" x14ac:dyDescent="0.2">
      <c r="A56" s="623">
        <v>35</v>
      </c>
      <c r="B56" s="209" t="s">
        <v>414</v>
      </c>
    </row>
    <row r="57" spans="1:2" ht="30" customHeight="1" x14ac:dyDescent="0.2">
      <c r="A57" s="623">
        <v>36</v>
      </c>
      <c r="B57" s="209" t="s">
        <v>567</v>
      </c>
    </row>
    <row r="58" spans="1:2" ht="12" customHeight="1" x14ac:dyDescent="0.2">
      <c r="A58" s="623"/>
      <c r="B58" s="257" t="s">
        <v>554</v>
      </c>
    </row>
    <row r="59" spans="1:2" ht="29.25" customHeight="1" x14ac:dyDescent="0.2">
      <c r="A59" s="623">
        <v>37</v>
      </c>
      <c r="B59" s="209" t="s">
        <v>568</v>
      </c>
    </row>
    <row r="60" spans="1:2" ht="26.25" customHeight="1" x14ac:dyDescent="0.2">
      <c r="A60" s="623">
        <v>38</v>
      </c>
      <c r="B60" s="209" t="s">
        <v>569</v>
      </c>
    </row>
    <row r="61" spans="1:2" x14ac:dyDescent="0.2">
      <c r="A61" s="623"/>
      <c r="B61" s="257" t="s">
        <v>411</v>
      </c>
    </row>
    <row r="62" spans="1:2" x14ac:dyDescent="0.2">
      <c r="A62" s="623">
        <v>39</v>
      </c>
      <c r="B62" s="209" t="s">
        <v>537</v>
      </c>
    </row>
    <row r="63" spans="1:2" x14ac:dyDescent="0.2">
      <c r="A63" s="623">
        <v>40</v>
      </c>
      <c r="B63" s="209" t="s">
        <v>329</v>
      </c>
    </row>
    <row r="64" spans="1:2" x14ac:dyDescent="0.2">
      <c r="A64" s="623">
        <v>41</v>
      </c>
      <c r="B64" s="606" t="s">
        <v>555</v>
      </c>
    </row>
    <row r="65" spans="1:2" x14ac:dyDescent="0.2">
      <c r="A65" s="623"/>
      <c r="B65" s="258"/>
    </row>
    <row r="66" spans="1:2" x14ac:dyDescent="0.2">
      <c r="A66" s="623"/>
      <c r="B66" s="258"/>
    </row>
    <row r="67" spans="1:2" x14ac:dyDescent="0.2">
      <c r="A67" s="623"/>
      <c r="B67" s="258"/>
    </row>
    <row r="68" spans="1:2" x14ac:dyDescent="0.2">
      <c r="A68" s="623"/>
      <c r="B68" s="258"/>
    </row>
    <row r="69" spans="1:2" x14ac:dyDescent="0.2">
      <c r="B69" s="258"/>
    </row>
    <row r="70" spans="1:2" x14ac:dyDescent="0.2">
      <c r="B70" s="258"/>
    </row>
    <row r="71" spans="1:2" x14ac:dyDescent="0.2">
      <c r="B71" s="258"/>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22" location="'12'!A1" display="'12'!A1"/>
    <hyperlink ref="B23" location="'13'!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5" location="'14'!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8" location="'15'!A1" display="Динамика оборота розничной торговли"/>
    <hyperlink ref="B29" location="'16'!A1" display="Оборот розничной торговли торгующих организаций и продажа товаров на розничных рынках и ярмарках"/>
    <hyperlink ref="B30" location="'17'!A1" display="Динамика оборота розничной торговли пищевыми продуктами, включая напитки, и табачными изделиями, непродовольственными товарами"/>
    <hyperlink ref="B32" location="'18'!A1" display="Динамика объема платных услуг населению"/>
    <hyperlink ref="B35" location="'19'!A1" display="Динамика индексов потребительских цен и тарифов на товары и услуги населению"/>
    <hyperlink ref="B36" location="'20'!A1" display="Индексы потребительских цен на отдельные группы и виды продовольственных товаров"/>
    <hyperlink ref="B37" location="'21'!A1" display="Динамика стоимости условного (минимального) набора продуктов питания "/>
    <hyperlink ref="B38" location="'22'!A1" display="Индексы потребительских цен на отдельные группы непродовольственных товаров"/>
    <hyperlink ref="B39" location="'23'!A1" display="Индексы потребительских цен и тарифов на отдельные группы услуг"/>
    <hyperlink ref="B40" location="'24'!A1" display="Индексы цен на жилищные и коммунальные услуги"/>
    <hyperlink ref="B41" location="'25'!A1" display="Средние потребительские цены на бензин автомобильный и топливо моторное"/>
    <hyperlink ref="B42" location="'26'!A1" display="Индексы потребительских цен на бензин автомобильный и топливо моторное"/>
    <hyperlink ref="B44" location="'27'!A1" display="Динамика индексов цен производителей промышленных товаров, реализованных на внутреннем рынке"/>
    <hyperlink ref="B45" location="'28'!A1" display="Индексы цен производителей промышленных товаров, реализованных на внутреннем рынке, по отдельным видам экономической деятельности"/>
    <hyperlink ref="B46" location="'29'!A1" display="Индексы цен производителей отдельных видов промышленных товаров, реализованных на внутреннем рынке"/>
    <hyperlink ref="B47" location="'30'!A1" display="Динамика индексов цен производителей на сельскохозяйственную продукцию, реализованную сельскохозяйственными организациями"/>
    <hyperlink ref="B48" location="'31'!A1" display="Динамика индексов цен на продукцию (затраты, услуги) инвестиционного назначения по элементам технологической структуры"/>
    <hyperlink ref="B49" location="'32'!A1" display="Динамика индексов тарифов на грузовые перевозки отдельными видами транспорта "/>
    <hyperlink ref="B52" location="'33'!A1" display="'33'!A1"/>
    <hyperlink ref="B55" location="'34'!A1" display="Динамика среднемесячной номинальной и реальной начисленной заработной платы работников организаций"/>
    <hyperlink ref="B56" location="'35'!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7" location="'36'!A1" display="Динамика просроченной задолженности по заработной плате организаций (без субъектов малого предпринимательства)"/>
    <hyperlink ref="B59" location="'37'!A1" display="Число замещенных рабочих мест в организациях (без субъектов малого предпринимательства) "/>
    <hyperlink ref="B60" location="'38'!A1" display="Динамика численности незанятых трудовой деятельностью граждан, зарегистрированных в органах службы занятости населения "/>
    <hyperlink ref="B62" location="'39'!A1" display="Показатели естественного движения населения"/>
    <hyperlink ref="B63" location="'40'!A1" display="Общие итоги миграции"/>
    <hyperlink ref="B64" location="'41'!A1" display="IX. МЕТОДОЛОГИЧЕСКИЕ ПОЯСНЕНИЯ"/>
    <hyperlink ref="B14" location="'6'!A1" display="'6'!A1"/>
    <hyperlink ref="B17" location="'8'!A1" display="'8'!A1"/>
    <hyperlink ref="B18" location="'9'!A1" display="'9'!A1"/>
    <hyperlink ref="B19" location="'10'!A1" display="'10'!A1"/>
    <hyperlink ref="B20" location="'11'!A1" display="Производство основных видов продукции животноводства в сельскохозяйственных организациях"/>
    <hyperlink ref="B15" location="'7'!A1" display="'7'!A1"/>
  </hyperlink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PageLayoutView="90" workbookViewId="0">
      <selection activeCell="I13" sqref="I13"/>
    </sheetView>
  </sheetViews>
  <sheetFormatPr defaultRowHeight="12.75" x14ac:dyDescent="0.2"/>
  <cols>
    <col min="1" max="1" width="34.140625" customWidth="1"/>
    <col min="2" max="2" width="10.7109375" customWidth="1"/>
    <col min="3" max="3" width="9.7109375" customWidth="1"/>
    <col min="4" max="5" width="11" customWidth="1"/>
    <col min="6" max="6" width="11.7109375" customWidth="1"/>
  </cols>
  <sheetData>
    <row r="1" spans="1:6" ht="20.25" customHeight="1" x14ac:dyDescent="0.2">
      <c r="A1" s="655" t="s">
        <v>406</v>
      </c>
      <c r="B1" s="655"/>
      <c r="C1" s="655"/>
      <c r="D1" s="655"/>
      <c r="E1" s="655"/>
      <c r="F1" s="655"/>
    </row>
    <row r="2" spans="1:6" x14ac:dyDescent="0.2">
      <c r="A2" s="18"/>
      <c r="B2" s="18"/>
      <c r="C2" s="18"/>
    </row>
    <row r="3" spans="1:6" x14ac:dyDescent="0.2">
      <c r="A3" s="660"/>
      <c r="B3" s="659" t="s">
        <v>644</v>
      </c>
      <c r="C3" s="658" t="s">
        <v>574</v>
      </c>
      <c r="D3" s="659" t="s">
        <v>645</v>
      </c>
      <c r="E3" s="658" t="s">
        <v>575</v>
      </c>
      <c r="F3" s="21" t="s">
        <v>32</v>
      </c>
    </row>
    <row r="4" spans="1:6" ht="89.25" x14ac:dyDescent="0.2">
      <c r="A4" s="661"/>
      <c r="B4" s="658"/>
      <c r="C4" s="658"/>
      <c r="D4" s="658"/>
      <c r="E4" s="658"/>
      <c r="F4" s="40" t="s">
        <v>646</v>
      </c>
    </row>
    <row r="5" spans="1:6" ht="27" x14ac:dyDescent="0.2">
      <c r="A5" s="198" t="s">
        <v>33</v>
      </c>
      <c r="B5" s="572"/>
      <c r="C5" s="102">
        <v>91.7</v>
      </c>
      <c r="D5" s="102"/>
      <c r="E5" s="363">
        <v>93</v>
      </c>
      <c r="F5" s="573">
        <v>104.7</v>
      </c>
    </row>
    <row r="6" spans="1:6" ht="38.25" x14ac:dyDescent="0.2">
      <c r="A6" s="155" t="s">
        <v>34</v>
      </c>
      <c r="B6" s="574">
        <v>21178.6</v>
      </c>
      <c r="C6" s="575">
        <v>132.19999999999999</v>
      </c>
      <c r="D6" s="575">
        <v>128563.6</v>
      </c>
      <c r="E6" s="574">
        <v>111.2</v>
      </c>
      <c r="F6" s="574">
        <v>82.5</v>
      </c>
    </row>
    <row r="7" spans="1:6" ht="78" customHeight="1" x14ac:dyDescent="0.2">
      <c r="A7" s="199" t="s">
        <v>535</v>
      </c>
      <c r="B7" s="576">
        <v>247859</v>
      </c>
      <c r="C7" s="575">
        <v>119.7</v>
      </c>
      <c r="D7" s="534">
        <v>1470077</v>
      </c>
      <c r="E7" s="624">
        <v>157.5</v>
      </c>
      <c r="F7" s="574">
        <v>132.4</v>
      </c>
    </row>
    <row r="8" spans="1:6" ht="51" x14ac:dyDescent="0.2">
      <c r="A8" s="200" t="s">
        <v>595</v>
      </c>
      <c r="B8" s="536">
        <v>141.80000000000001</v>
      </c>
      <c r="C8" s="569">
        <v>111.7</v>
      </c>
      <c r="D8" s="569">
        <v>1066.3</v>
      </c>
      <c r="E8" s="403">
        <v>108.2</v>
      </c>
      <c r="F8" s="577">
        <v>84.5</v>
      </c>
    </row>
    <row r="9" spans="1:6" ht="25.5" x14ac:dyDescent="0.2">
      <c r="A9" s="200" t="s">
        <v>596</v>
      </c>
      <c r="B9" s="572">
        <v>40058.800000000003</v>
      </c>
      <c r="C9" s="578">
        <v>92.6</v>
      </c>
      <c r="D9" s="536">
        <v>353632.9</v>
      </c>
      <c r="E9" s="569">
        <v>95.8</v>
      </c>
      <c r="F9" s="569">
        <v>105.2</v>
      </c>
    </row>
    <row r="10" spans="1:6" ht="25.5" x14ac:dyDescent="0.2">
      <c r="A10" s="200" t="s">
        <v>582</v>
      </c>
      <c r="B10" s="569">
        <v>11379.8</v>
      </c>
      <c r="C10" s="536">
        <v>99.5</v>
      </c>
      <c r="D10" s="569">
        <v>107733.7</v>
      </c>
      <c r="E10" s="572">
        <v>103.6</v>
      </c>
      <c r="F10" s="579">
        <v>128.30000000000001</v>
      </c>
    </row>
    <row r="11" spans="1:6" ht="25.5" x14ac:dyDescent="0.2">
      <c r="A11" s="198" t="s">
        <v>36</v>
      </c>
      <c r="B11" s="572"/>
      <c r="C11" s="580">
        <v>109.74</v>
      </c>
      <c r="D11" s="416"/>
      <c r="E11" s="580">
        <v>111.02</v>
      </c>
      <c r="F11" s="580">
        <v>105.13</v>
      </c>
    </row>
    <row r="12" spans="1:6" ht="52.5" x14ac:dyDescent="0.2">
      <c r="A12" s="198" t="s">
        <v>37</v>
      </c>
      <c r="B12" s="572"/>
      <c r="C12" s="581">
        <v>115.23233741785154</v>
      </c>
      <c r="D12" s="339"/>
      <c r="E12" s="581">
        <v>126.81601825455152</v>
      </c>
      <c r="F12" s="582">
        <v>157.83000000000001</v>
      </c>
    </row>
    <row r="13" spans="1:6" ht="63.75" x14ac:dyDescent="0.2">
      <c r="A13" s="201" t="s">
        <v>339</v>
      </c>
      <c r="B13" s="573"/>
      <c r="C13" s="583">
        <v>110.53</v>
      </c>
      <c r="D13" s="416"/>
      <c r="E13" s="583">
        <v>107.64</v>
      </c>
      <c r="F13" s="101">
        <v>115.7</v>
      </c>
    </row>
    <row r="14" spans="1:6" ht="38.25" x14ac:dyDescent="0.2">
      <c r="A14" s="201" t="s">
        <v>340</v>
      </c>
      <c r="B14" s="579"/>
      <c r="C14" s="584">
        <v>110.6763</v>
      </c>
      <c r="D14" s="416"/>
      <c r="E14" s="584">
        <v>113.0746</v>
      </c>
      <c r="F14" s="584">
        <v>102.64190000000001</v>
      </c>
    </row>
    <row r="15" spans="1:6" ht="25.5" x14ac:dyDescent="0.2">
      <c r="A15" s="201" t="s">
        <v>341</v>
      </c>
      <c r="B15" s="579"/>
      <c r="C15" s="585">
        <v>104.68071348056175</v>
      </c>
      <c r="D15" s="583"/>
      <c r="E15" s="585">
        <v>104.52851935741013</v>
      </c>
      <c r="F15" s="583">
        <v>103.49</v>
      </c>
    </row>
    <row r="16" spans="1:6" ht="27" x14ac:dyDescent="0.2">
      <c r="A16" s="200" t="s">
        <v>41</v>
      </c>
      <c r="B16" s="572"/>
      <c r="C16" s="578"/>
      <c r="D16" s="578"/>
      <c r="E16" s="572"/>
      <c r="F16" s="572"/>
    </row>
    <row r="17" spans="1:6" x14ac:dyDescent="0.2">
      <c r="A17" s="114" t="s">
        <v>38</v>
      </c>
      <c r="B17" s="572">
        <v>59703</v>
      </c>
      <c r="C17" s="536">
        <v>112</v>
      </c>
      <c r="D17" s="534">
        <v>59257</v>
      </c>
      <c r="E17" s="577">
        <v>109.4</v>
      </c>
      <c r="F17" s="577">
        <v>105.9</v>
      </c>
    </row>
    <row r="18" spans="1:6" x14ac:dyDescent="0.2">
      <c r="A18" s="114" t="s">
        <v>39</v>
      </c>
      <c r="B18" s="586"/>
      <c r="C18" s="536">
        <v>101</v>
      </c>
      <c r="D18" s="587"/>
      <c r="E18" s="577">
        <v>98.4</v>
      </c>
      <c r="F18" s="577">
        <v>100.9</v>
      </c>
    </row>
    <row r="19" spans="1:6" ht="38.25" x14ac:dyDescent="0.2">
      <c r="A19" s="81" t="s">
        <v>42</v>
      </c>
      <c r="B19" s="588">
        <v>3.7</v>
      </c>
      <c r="C19" s="345">
        <v>84.9</v>
      </c>
      <c r="D19" s="343"/>
      <c r="E19" s="589"/>
      <c r="F19" s="589"/>
    </row>
    <row r="20" spans="1:6" ht="12" customHeight="1" x14ac:dyDescent="0.2">
      <c r="A20" s="656"/>
      <c r="B20" s="656"/>
      <c r="C20" s="656"/>
      <c r="D20" s="656"/>
    </row>
    <row r="21" spans="1:6" ht="51" customHeight="1" x14ac:dyDescent="0.2">
      <c r="A21" s="656" t="s">
        <v>40</v>
      </c>
      <c r="B21" s="656"/>
      <c r="C21" s="656"/>
      <c r="D21" s="656"/>
      <c r="E21" s="656"/>
      <c r="F21" s="656"/>
    </row>
    <row r="22" spans="1:6" ht="30" customHeight="1" x14ac:dyDescent="0.2">
      <c r="A22" s="657" t="s">
        <v>612</v>
      </c>
      <c r="B22" s="657"/>
      <c r="C22" s="657"/>
      <c r="D22" s="657"/>
      <c r="E22" s="657"/>
      <c r="F22" s="657"/>
    </row>
    <row r="23" spans="1:6" x14ac:dyDescent="0.2">
      <c r="A23" s="23"/>
      <c r="B23" s="23"/>
      <c r="C23" s="23"/>
      <c r="D23" s="23"/>
    </row>
    <row r="24" spans="1:6" x14ac:dyDescent="0.2">
      <c r="A24" s="23"/>
      <c r="B24" s="23"/>
      <c r="C24" s="23"/>
      <c r="D24" s="23"/>
    </row>
  </sheetData>
  <mergeCells count="9">
    <mergeCell ref="A1:F1"/>
    <mergeCell ref="A21:F21"/>
    <mergeCell ref="A22:F22"/>
    <mergeCell ref="E3:E4"/>
    <mergeCell ref="D3:D4"/>
    <mergeCell ref="A20:D20"/>
    <mergeCell ref="A3:A4"/>
    <mergeCell ref="B3:B4"/>
    <mergeCell ref="C3:C4"/>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E40" sqref="E40"/>
    </sheetView>
  </sheetViews>
  <sheetFormatPr defaultRowHeight="12.75" x14ac:dyDescent="0.2"/>
  <cols>
    <col min="1" max="1" width="35.28515625" customWidth="1"/>
    <col min="2" max="2" width="26.7109375" customWidth="1"/>
    <col min="3" max="3" width="27.140625" customWidth="1"/>
  </cols>
  <sheetData>
    <row r="1" spans="1:3" ht="15" x14ac:dyDescent="0.25">
      <c r="A1" s="662" t="s">
        <v>407</v>
      </c>
      <c r="B1" s="662"/>
      <c r="C1" s="662"/>
    </row>
    <row r="3" spans="1:3" ht="18.600000000000001" customHeight="1" x14ac:dyDescent="0.2">
      <c r="A3" s="664" t="s">
        <v>363</v>
      </c>
      <c r="B3" s="664"/>
      <c r="C3" s="664"/>
    </row>
    <row r="4" spans="1:3" ht="13.15" customHeight="1" x14ac:dyDescent="0.2">
      <c r="A4" s="24"/>
      <c r="B4" s="25"/>
      <c r="C4" s="23"/>
    </row>
    <row r="5" spans="1:3" ht="17.25" x14ac:dyDescent="0.2">
      <c r="A5" s="665" t="s">
        <v>43</v>
      </c>
      <c r="B5" s="665"/>
      <c r="C5" s="665"/>
    </row>
    <row r="6" spans="1:3" ht="14.25" x14ac:dyDescent="0.2">
      <c r="A6" s="146"/>
      <c r="B6" s="96"/>
      <c r="C6" s="96"/>
    </row>
    <row r="7" spans="1:3" x14ac:dyDescent="0.2">
      <c r="A7" s="138"/>
      <c r="B7" s="666" t="s">
        <v>44</v>
      </c>
      <c r="C7" s="667"/>
    </row>
    <row r="8" spans="1:3" ht="28.15" customHeight="1" x14ac:dyDescent="0.2">
      <c r="A8" s="140"/>
      <c r="B8" s="139" t="s">
        <v>45</v>
      </c>
      <c r="C8" s="176" t="s">
        <v>46</v>
      </c>
    </row>
    <row r="9" spans="1:3" ht="21.6" customHeight="1" x14ac:dyDescent="0.2">
      <c r="A9" s="147"/>
      <c r="B9" s="670" t="s">
        <v>556</v>
      </c>
      <c r="C9" s="671"/>
    </row>
    <row r="10" spans="1:3" x14ac:dyDescent="0.2">
      <c r="A10" s="141" t="s">
        <v>47</v>
      </c>
      <c r="B10" s="148">
        <v>91.8</v>
      </c>
      <c r="C10" s="148">
        <v>102.8</v>
      </c>
    </row>
    <row r="11" spans="1:3" x14ac:dyDescent="0.2">
      <c r="A11" s="20" t="s">
        <v>48</v>
      </c>
      <c r="B11" s="109">
        <v>91.8</v>
      </c>
      <c r="C11" s="30">
        <v>102</v>
      </c>
    </row>
    <row r="12" spans="1:3" x14ac:dyDescent="0.2">
      <c r="A12" s="20" t="s">
        <v>49</v>
      </c>
      <c r="B12" s="109">
        <v>105.2</v>
      </c>
      <c r="C12" s="109">
        <v>96.3</v>
      </c>
    </row>
    <row r="13" spans="1:3" x14ac:dyDescent="0.2">
      <c r="A13" s="27" t="s">
        <v>50</v>
      </c>
      <c r="B13" s="109"/>
      <c r="C13" s="109">
        <v>100.3</v>
      </c>
    </row>
    <row r="14" spans="1:3" x14ac:dyDescent="0.2">
      <c r="A14" s="20" t="s">
        <v>51</v>
      </c>
      <c r="B14" s="109">
        <v>73.400000000000006</v>
      </c>
      <c r="C14" s="109">
        <v>74.7</v>
      </c>
    </row>
    <row r="15" spans="1:3" x14ac:dyDescent="0.2">
      <c r="A15" s="20" t="s">
        <v>52</v>
      </c>
      <c r="B15" s="109">
        <v>116.8</v>
      </c>
      <c r="C15" s="109">
        <v>96.7</v>
      </c>
    </row>
    <row r="16" spans="1:3" x14ac:dyDescent="0.2">
      <c r="A16" s="20" t="s">
        <v>53</v>
      </c>
      <c r="B16" s="109">
        <v>105.6</v>
      </c>
      <c r="C16" s="109">
        <v>94.1</v>
      </c>
    </row>
    <row r="17" spans="1:3" x14ac:dyDescent="0.2">
      <c r="A17" s="27" t="s">
        <v>54</v>
      </c>
      <c r="B17" s="109"/>
      <c r="C17" s="30">
        <v>94.4</v>
      </c>
    </row>
    <row r="18" spans="1:3" x14ac:dyDescent="0.2">
      <c r="A18" s="20" t="s">
        <v>55</v>
      </c>
      <c r="B18" s="109">
        <v>102.8</v>
      </c>
      <c r="C18" s="109">
        <v>87.2</v>
      </c>
    </row>
    <row r="19" spans="1:3" x14ac:dyDescent="0.2">
      <c r="A19" s="20" t="s">
        <v>30</v>
      </c>
      <c r="B19" s="30">
        <v>106</v>
      </c>
      <c r="C19" s="30">
        <v>92.6</v>
      </c>
    </row>
    <row r="20" spans="1:3" x14ac:dyDescent="0.2">
      <c r="A20" s="20" t="s">
        <v>56</v>
      </c>
      <c r="B20" s="423">
        <v>99.2</v>
      </c>
      <c r="C20" s="423">
        <v>91.7</v>
      </c>
    </row>
    <row r="21" spans="1:3" ht="12.75" customHeight="1" x14ac:dyDescent="0.2">
      <c r="A21" s="27" t="s">
        <v>57</v>
      </c>
      <c r="B21" s="423"/>
      <c r="C21" s="423">
        <v>93</v>
      </c>
    </row>
    <row r="22" spans="1:3" ht="19.899999999999999" customHeight="1" x14ac:dyDescent="0.2">
      <c r="A22" s="52"/>
      <c r="B22" s="668" t="s">
        <v>31</v>
      </c>
      <c r="C22" s="669"/>
    </row>
    <row r="23" spans="1:3" x14ac:dyDescent="0.2">
      <c r="A23" s="20" t="s">
        <v>47</v>
      </c>
      <c r="B23" s="148">
        <v>95.3</v>
      </c>
      <c r="C23" s="148">
        <v>102.2</v>
      </c>
    </row>
    <row r="24" spans="1:3" x14ac:dyDescent="0.2">
      <c r="A24" s="20" t="s">
        <v>48</v>
      </c>
      <c r="B24" s="148">
        <v>92.4</v>
      </c>
      <c r="C24" s="157">
        <v>93.4</v>
      </c>
    </row>
    <row r="25" spans="1:3" x14ac:dyDescent="0.2">
      <c r="A25" s="20" t="s">
        <v>49</v>
      </c>
      <c r="B25" s="109">
        <v>111.6</v>
      </c>
      <c r="C25" s="30">
        <v>101.6</v>
      </c>
    </row>
    <row r="26" spans="1:3" x14ac:dyDescent="0.2">
      <c r="A26" s="27" t="s">
        <v>50</v>
      </c>
      <c r="B26" s="109"/>
      <c r="C26" s="30">
        <v>99.2</v>
      </c>
    </row>
    <row r="27" spans="1:3" x14ac:dyDescent="0.2">
      <c r="A27" s="20" t="s">
        <v>51</v>
      </c>
      <c r="B27" s="109">
        <v>94.5</v>
      </c>
      <c r="C27" s="202">
        <v>104.9</v>
      </c>
    </row>
    <row r="28" spans="1:3" x14ac:dyDescent="0.2">
      <c r="A28" s="20" t="s">
        <v>52</v>
      </c>
      <c r="B28" s="109">
        <v>90.1</v>
      </c>
      <c r="C28" s="30">
        <v>100.7</v>
      </c>
    </row>
    <row r="29" spans="1:3" x14ac:dyDescent="0.2">
      <c r="A29" s="20" t="s">
        <v>53</v>
      </c>
      <c r="B29" s="109">
        <v>108.5</v>
      </c>
      <c r="C29" s="30">
        <v>123.7</v>
      </c>
    </row>
    <row r="30" spans="1:3" x14ac:dyDescent="0.2">
      <c r="A30" s="27" t="s">
        <v>54</v>
      </c>
      <c r="B30" s="109"/>
      <c r="C30" s="30">
        <v>103.9</v>
      </c>
    </row>
    <row r="31" spans="1:3" x14ac:dyDescent="0.2">
      <c r="A31" s="20" t="s">
        <v>55</v>
      </c>
      <c r="B31" s="109">
        <v>110.8</v>
      </c>
      <c r="C31" s="30">
        <v>109.2</v>
      </c>
    </row>
    <row r="32" spans="1:3" x14ac:dyDescent="0.2">
      <c r="A32" s="20" t="s">
        <v>30</v>
      </c>
      <c r="B32" s="109">
        <v>99.7</v>
      </c>
      <c r="C32" s="30">
        <v>105.1</v>
      </c>
    </row>
    <row r="33" spans="1:3" x14ac:dyDescent="0.2">
      <c r="A33" s="20" t="s">
        <v>56</v>
      </c>
      <c r="B33" s="109">
        <v>100.2</v>
      </c>
      <c r="C33" s="30">
        <v>104.4</v>
      </c>
    </row>
    <row r="34" spans="1:3" x14ac:dyDescent="0.2">
      <c r="A34" s="27" t="s">
        <v>57</v>
      </c>
      <c r="B34" s="109"/>
      <c r="C34" s="30">
        <v>104.7</v>
      </c>
    </row>
    <row r="35" spans="1:3" x14ac:dyDescent="0.2">
      <c r="A35" s="20" t="s">
        <v>58</v>
      </c>
      <c r="B35" s="109">
        <v>98.8</v>
      </c>
      <c r="C35" s="30">
        <v>102.7</v>
      </c>
    </row>
    <row r="36" spans="1:3" x14ac:dyDescent="0.2">
      <c r="A36" s="20" t="s">
        <v>59</v>
      </c>
      <c r="B36" s="109">
        <v>98.6</v>
      </c>
      <c r="C36" s="30">
        <v>101.6</v>
      </c>
    </row>
    <row r="37" spans="1:3" x14ac:dyDescent="0.2">
      <c r="A37" s="20" t="s">
        <v>60</v>
      </c>
      <c r="B37" s="30">
        <v>108.5</v>
      </c>
      <c r="C37" s="29">
        <v>106.3</v>
      </c>
    </row>
    <row r="38" spans="1:3" x14ac:dyDescent="0.2">
      <c r="A38" s="175" t="s">
        <v>61</v>
      </c>
      <c r="B38" s="164"/>
      <c r="C38" s="165">
        <v>104.4</v>
      </c>
    </row>
    <row r="39" spans="1:3" ht="60" customHeight="1" x14ac:dyDescent="0.2">
      <c r="A39" s="663" t="s">
        <v>40</v>
      </c>
      <c r="B39" s="663"/>
      <c r="C39" s="663"/>
    </row>
  </sheetData>
  <mergeCells count="7">
    <mergeCell ref="A1:C1"/>
    <mergeCell ref="A39:C39"/>
    <mergeCell ref="A3:C3"/>
    <mergeCell ref="A5:C5"/>
    <mergeCell ref="B7:C7"/>
    <mergeCell ref="B22:C22"/>
    <mergeCell ref="B9:C9"/>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zoomScalePageLayoutView="110" workbookViewId="0">
      <selection activeCell="I20" sqref="I20"/>
    </sheetView>
  </sheetViews>
  <sheetFormatPr defaultRowHeight="12.75" x14ac:dyDescent="0.2"/>
  <cols>
    <col min="1" max="1" width="41.5703125" customWidth="1"/>
    <col min="2" max="2" width="23.7109375" customWidth="1"/>
    <col min="3" max="3" width="22.28515625" customWidth="1"/>
  </cols>
  <sheetData>
    <row r="1" spans="1:3" ht="20.45" customHeight="1" x14ac:dyDescent="0.2">
      <c r="A1" s="655" t="s">
        <v>62</v>
      </c>
      <c r="B1" s="655"/>
      <c r="C1" s="655"/>
    </row>
    <row r="2" spans="1:3" x14ac:dyDescent="0.2">
      <c r="A2" s="31"/>
    </row>
    <row r="3" spans="1:3" ht="67.900000000000006" customHeight="1" x14ac:dyDescent="0.2">
      <c r="A3" s="469"/>
      <c r="B3" s="470" t="s">
        <v>613</v>
      </c>
      <c r="C3" s="470" t="s">
        <v>614</v>
      </c>
    </row>
    <row r="4" spans="1:3" x14ac:dyDescent="0.2">
      <c r="A4" s="468" t="s">
        <v>63</v>
      </c>
      <c r="B4" s="378">
        <v>92.6</v>
      </c>
      <c r="C4" s="378">
        <v>90</v>
      </c>
    </row>
    <row r="5" spans="1:3" x14ac:dyDescent="0.2">
      <c r="A5" s="33" t="s">
        <v>587</v>
      </c>
      <c r="B5" s="378">
        <v>93.1</v>
      </c>
      <c r="C5" s="378">
        <v>88.6</v>
      </c>
    </row>
    <row r="6" spans="1:3" ht="13.15" customHeight="1" x14ac:dyDescent="0.2">
      <c r="A6" s="32" t="s">
        <v>64</v>
      </c>
      <c r="B6" s="378">
        <v>53.3</v>
      </c>
      <c r="C6" s="378">
        <v>91.8</v>
      </c>
    </row>
    <row r="7" spans="1:3" ht="25.5" x14ac:dyDescent="0.2">
      <c r="A7" s="203" t="s">
        <v>65</v>
      </c>
      <c r="B7" s="378">
        <v>91.9</v>
      </c>
      <c r="C7" s="378">
        <v>139.19999999999999</v>
      </c>
    </row>
    <row r="8" spans="1:3" x14ac:dyDescent="0.2">
      <c r="A8" s="27" t="s">
        <v>66</v>
      </c>
      <c r="B8" s="378">
        <v>90.8</v>
      </c>
      <c r="C8" s="378">
        <v>93.9</v>
      </c>
    </row>
    <row r="9" spans="1:3" x14ac:dyDescent="0.2">
      <c r="A9" s="111" t="s">
        <v>67</v>
      </c>
      <c r="B9" s="378">
        <v>98.3</v>
      </c>
      <c r="C9" s="378">
        <v>99.3</v>
      </c>
    </row>
    <row r="10" spans="1:3" ht="13.15" customHeight="1" x14ac:dyDescent="0.2">
      <c r="A10" s="111" t="s">
        <v>68</v>
      </c>
      <c r="B10" s="378">
        <v>124.6</v>
      </c>
      <c r="C10" s="378">
        <v>103.5</v>
      </c>
    </row>
    <row r="11" spans="1:3" ht="13.15" customHeight="1" x14ac:dyDescent="0.2">
      <c r="A11" s="111" t="s">
        <v>83</v>
      </c>
      <c r="B11" s="378">
        <v>73.2</v>
      </c>
      <c r="C11" s="378">
        <v>103</v>
      </c>
    </row>
    <row r="12" spans="1:3" ht="13.15" customHeight="1" x14ac:dyDescent="0.2">
      <c r="A12" s="111" t="s">
        <v>84</v>
      </c>
      <c r="B12" s="378">
        <v>95</v>
      </c>
      <c r="C12" s="378">
        <v>70.099999999999994</v>
      </c>
    </row>
    <row r="13" spans="1:3" ht="13.15" customHeight="1" x14ac:dyDescent="0.2">
      <c r="A13" s="111" t="s">
        <v>85</v>
      </c>
      <c r="B13" s="625">
        <v>18.899999999999999</v>
      </c>
      <c r="C13" s="625">
        <v>102.1</v>
      </c>
    </row>
    <row r="14" spans="1:3" ht="52.9" customHeight="1" x14ac:dyDescent="0.2">
      <c r="A14" s="113" t="s">
        <v>69</v>
      </c>
      <c r="B14" s="378">
        <v>42.5</v>
      </c>
      <c r="C14" s="378">
        <v>57.9</v>
      </c>
    </row>
    <row r="15" spans="1:3" x14ac:dyDescent="0.2">
      <c r="A15" s="111" t="s">
        <v>70</v>
      </c>
      <c r="B15" s="378">
        <v>87.9</v>
      </c>
      <c r="C15" s="378">
        <v>85.8</v>
      </c>
    </row>
    <row r="16" spans="1:3" ht="26.45" customHeight="1" x14ac:dyDescent="0.2">
      <c r="A16" s="111" t="s">
        <v>71</v>
      </c>
      <c r="B16" s="378">
        <v>51.6</v>
      </c>
      <c r="C16" s="378">
        <v>93.8</v>
      </c>
    </row>
    <row r="17" spans="1:3" x14ac:dyDescent="0.2">
      <c r="A17" s="111" t="s">
        <v>72</v>
      </c>
      <c r="B17" s="378">
        <v>78.599999999999994</v>
      </c>
      <c r="C17" s="378">
        <v>86.2</v>
      </c>
    </row>
    <row r="18" spans="1:3" ht="25.5" x14ac:dyDescent="0.2">
      <c r="A18" s="111" t="s">
        <v>73</v>
      </c>
      <c r="B18" s="378">
        <v>92.9</v>
      </c>
      <c r="C18" s="378">
        <v>94.8</v>
      </c>
    </row>
    <row r="19" spans="1:3" ht="25.5" x14ac:dyDescent="0.2">
      <c r="A19" s="113" t="s">
        <v>74</v>
      </c>
      <c r="B19" s="378">
        <v>108.4</v>
      </c>
      <c r="C19" s="378">
        <v>123.5</v>
      </c>
    </row>
    <row r="20" spans="1:3" ht="27" customHeight="1" x14ac:dyDescent="0.2">
      <c r="A20" s="113" t="s">
        <v>75</v>
      </c>
      <c r="B20" s="378">
        <v>100.7</v>
      </c>
      <c r="C20" s="378">
        <v>109.8</v>
      </c>
    </row>
    <row r="21" spans="1:3" x14ac:dyDescent="0.2">
      <c r="A21" s="111" t="s">
        <v>86</v>
      </c>
      <c r="B21" s="378">
        <v>114.2</v>
      </c>
      <c r="C21" s="378">
        <v>106.5</v>
      </c>
    </row>
    <row r="22" spans="1:3" ht="25.5" customHeight="1" x14ac:dyDescent="0.2">
      <c r="A22" s="113" t="s">
        <v>76</v>
      </c>
      <c r="B22" s="378">
        <v>89.2</v>
      </c>
      <c r="C22" s="378">
        <v>105.4</v>
      </c>
    </row>
    <row r="23" spans="1:3" ht="26.45" customHeight="1" x14ac:dyDescent="0.2">
      <c r="A23" s="111" t="s">
        <v>77</v>
      </c>
      <c r="B23" s="378">
        <v>77.2</v>
      </c>
      <c r="C23" s="378">
        <v>77.5</v>
      </c>
    </row>
    <row r="24" spans="1:3" ht="13.9" customHeight="1" x14ac:dyDescent="0.2">
      <c r="A24" s="111" t="s">
        <v>87</v>
      </c>
      <c r="B24" s="378">
        <v>90.9</v>
      </c>
      <c r="C24" s="378">
        <v>93.3</v>
      </c>
    </row>
    <row r="25" spans="1:3" ht="25.15" customHeight="1" x14ac:dyDescent="0.2">
      <c r="A25" s="111" t="s">
        <v>78</v>
      </c>
      <c r="B25" s="378">
        <v>123.9</v>
      </c>
      <c r="C25" s="378">
        <v>92.7</v>
      </c>
    </row>
    <row r="26" spans="1:3" ht="26.45" customHeight="1" x14ac:dyDescent="0.2">
      <c r="A26" s="112" t="s">
        <v>88</v>
      </c>
      <c r="B26" s="378">
        <v>121.2</v>
      </c>
      <c r="C26" s="378">
        <v>172.2</v>
      </c>
    </row>
    <row r="27" spans="1:3" ht="25.5" customHeight="1" x14ac:dyDescent="0.2">
      <c r="A27" s="113" t="s">
        <v>89</v>
      </c>
      <c r="B27" s="378">
        <v>64.3</v>
      </c>
      <c r="C27" s="378">
        <v>103.5</v>
      </c>
    </row>
    <row r="28" spans="1:3" x14ac:dyDescent="0.2">
      <c r="A28" s="111" t="s">
        <v>79</v>
      </c>
      <c r="B28" s="378">
        <v>90.8</v>
      </c>
      <c r="C28" s="378">
        <v>85.8</v>
      </c>
    </row>
    <row r="29" spans="1:3" ht="13.15" customHeight="1" x14ac:dyDescent="0.2">
      <c r="A29" s="111" t="s">
        <v>80</v>
      </c>
      <c r="B29" s="378">
        <v>126.4</v>
      </c>
      <c r="C29" s="378">
        <v>123.4</v>
      </c>
    </row>
    <row r="30" spans="1:3" ht="25.9" customHeight="1" x14ac:dyDescent="0.2">
      <c r="A30" s="225" t="s">
        <v>81</v>
      </c>
      <c r="B30" s="378">
        <v>96.8</v>
      </c>
      <c r="C30" s="378">
        <v>97.1</v>
      </c>
    </row>
    <row r="31" spans="1:3" ht="39" customHeight="1" x14ac:dyDescent="0.2">
      <c r="A31" s="376" t="s">
        <v>82</v>
      </c>
      <c r="B31" s="626">
        <v>121.1</v>
      </c>
      <c r="C31" s="626">
        <v>102.4</v>
      </c>
    </row>
    <row r="32" spans="1:3" x14ac:dyDescent="0.2">
      <c r="B32" s="23"/>
    </row>
  </sheetData>
  <mergeCells count="1">
    <mergeCell ref="A1:C1"/>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L17" sqref="L17"/>
    </sheetView>
  </sheetViews>
  <sheetFormatPr defaultColWidth="8.85546875" defaultRowHeight="12.75" x14ac:dyDescent="0.2"/>
  <cols>
    <col min="1" max="1" width="36.7109375" style="23" customWidth="1"/>
    <col min="2" max="2" width="12.7109375" style="23" customWidth="1"/>
    <col min="3" max="3" width="13" style="23" customWidth="1"/>
    <col min="4" max="4" width="12.140625" style="23" customWidth="1"/>
    <col min="5" max="5" width="13.42578125" style="23" customWidth="1"/>
    <col min="6" max="9" width="8.85546875" style="592"/>
    <col min="10" max="10" width="8.85546875" style="23"/>
    <col min="11" max="11" width="10.28515625" style="591" customWidth="1"/>
    <col min="12" max="16384" width="8.85546875" style="23"/>
  </cols>
  <sheetData>
    <row r="1" spans="1:11" ht="34.9" customHeight="1" x14ac:dyDescent="0.2">
      <c r="A1" s="675" t="s">
        <v>707</v>
      </c>
      <c r="B1" s="675"/>
      <c r="C1" s="675"/>
      <c r="D1" s="675"/>
      <c r="E1" s="675"/>
    </row>
    <row r="2" spans="1:11" ht="14.25" x14ac:dyDescent="0.2">
      <c r="A2" s="34"/>
    </row>
    <row r="3" spans="1:11" x14ac:dyDescent="0.2">
      <c r="A3" s="674" t="s">
        <v>90</v>
      </c>
      <c r="B3" s="674"/>
      <c r="C3" s="674"/>
      <c r="D3" s="674"/>
      <c r="E3" s="674"/>
    </row>
    <row r="4" spans="1:11" x14ac:dyDescent="0.2">
      <c r="A4" s="372"/>
      <c r="B4" s="672" t="s">
        <v>615</v>
      </c>
      <c r="C4" s="673"/>
      <c r="D4" s="672" t="s">
        <v>616</v>
      </c>
      <c r="E4" s="673"/>
    </row>
    <row r="5" spans="1:11" ht="76.5" x14ac:dyDescent="0.2">
      <c r="A5" s="373"/>
      <c r="B5" s="374" t="s">
        <v>35</v>
      </c>
      <c r="C5" s="19" t="s">
        <v>576</v>
      </c>
      <c r="D5" s="375" t="s">
        <v>35</v>
      </c>
      <c r="E5" s="19" t="s">
        <v>576</v>
      </c>
    </row>
    <row r="6" spans="1:11" x14ac:dyDescent="0.2">
      <c r="A6" s="27" t="s">
        <v>63</v>
      </c>
      <c r="B6" s="188">
        <v>21302.400000000001</v>
      </c>
      <c r="C6" s="189">
        <v>78.7</v>
      </c>
      <c r="D6" s="189">
        <v>235584.7</v>
      </c>
      <c r="E6" s="189">
        <v>106.9</v>
      </c>
      <c r="F6" s="23"/>
      <c r="G6" s="23"/>
      <c r="H6" s="23"/>
      <c r="I6" s="23"/>
      <c r="K6" s="23"/>
    </row>
    <row r="7" spans="1:11" ht="12.75" customHeight="1" x14ac:dyDescent="0.2">
      <c r="A7" s="602" t="s">
        <v>587</v>
      </c>
      <c r="B7" s="188">
        <v>19964</v>
      </c>
      <c r="C7" s="189">
        <v>78.099999999999994</v>
      </c>
      <c r="D7" s="189">
        <v>224471.7</v>
      </c>
      <c r="E7" s="189">
        <v>105.6</v>
      </c>
      <c r="F7" s="23"/>
      <c r="G7" s="23"/>
      <c r="H7" s="23"/>
      <c r="I7" s="23"/>
      <c r="K7" s="23"/>
    </row>
    <row r="8" spans="1:11" x14ac:dyDescent="0.2">
      <c r="A8" s="32" t="s">
        <v>64</v>
      </c>
      <c r="B8" s="188">
        <v>219.2</v>
      </c>
      <c r="C8" s="189">
        <v>50.5</v>
      </c>
      <c r="D8" s="189">
        <v>1252.5</v>
      </c>
      <c r="E8" s="189">
        <v>100.7</v>
      </c>
      <c r="F8" s="23"/>
      <c r="G8" s="23"/>
      <c r="H8" s="23"/>
      <c r="I8" s="23"/>
      <c r="K8" s="23"/>
    </row>
    <row r="9" spans="1:11" ht="25.5" x14ac:dyDescent="0.2">
      <c r="A9" s="32" t="s">
        <v>65</v>
      </c>
      <c r="B9" s="188">
        <v>1119.2</v>
      </c>
      <c r="C9" s="189">
        <v>105</v>
      </c>
      <c r="D9" s="189">
        <v>9860.4</v>
      </c>
      <c r="E9" s="189">
        <v>151.4</v>
      </c>
      <c r="F9" s="23"/>
      <c r="G9" s="23"/>
      <c r="H9" s="23"/>
      <c r="I9" s="23"/>
      <c r="K9" s="23"/>
    </row>
    <row r="10" spans="1:11" x14ac:dyDescent="0.2">
      <c r="A10" s="27" t="s">
        <v>66</v>
      </c>
      <c r="B10" s="188">
        <v>77677.2</v>
      </c>
      <c r="C10" s="189">
        <v>85.8</v>
      </c>
      <c r="D10" s="189">
        <v>798507.3</v>
      </c>
      <c r="E10" s="189">
        <v>111.7</v>
      </c>
      <c r="F10" s="23"/>
      <c r="G10" s="23"/>
      <c r="H10" s="23"/>
      <c r="I10" s="23"/>
      <c r="K10" s="23"/>
    </row>
    <row r="11" spans="1:11" x14ac:dyDescent="0.2">
      <c r="A11" s="111" t="s">
        <v>67</v>
      </c>
      <c r="B11" s="188">
        <v>4155.5</v>
      </c>
      <c r="C11" s="189">
        <v>115.3</v>
      </c>
      <c r="D11" s="189">
        <v>36742.1</v>
      </c>
      <c r="E11" s="189">
        <v>117.4</v>
      </c>
      <c r="F11" s="23"/>
      <c r="G11" s="23"/>
      <c r="H11" s="23"/>
      <c r="I11" s="23"/>
      <c r="K11" s="23"/>
    </row>
    <row r="12" spans="1:11" x14ac:dyDescent="0.2">
      <c r="A12" s="111" t="s">
        <v>68</v>
      </c>
      <c r="B12" s="188">
        <v>184.9</v>
      </c>
      <c r="C12" s="189" t="s">
        <v>656</v>
      </c>
      <c r="D12" s="189">
        <v>1720.8</v>
      </c>
      <c r="E12" s="189">
        <v>195.3</v>
      </c>
      <c r="F12" s="23"/>
      <c r="G12" s="23"/>
      <c r="H12" s="23"/>
      <c r="I12" s="23"/>
      <c r="K12" s="23"/>
    </row>
    <row r="13" spans="1:11" ht="12.75" customHeight="1" x14ac:dyDescent="0.2">
      <c r="A13" s="149" t="s">
        <v>83</v>
      </c>
      <c r="B13" s="188">
        <v>24.5</v>
      </c>
      <c r="C13" s="189">
        <v>199.3</v>
      </c>
      <c r="D13" s="189">
        <v>181</v>
      </c>
      <c r="E13" s="189">
        <v>162.5</v>
      </c>
      <c r="F13" s="23"/>
      <c r="G13" s="23"/>
      <c r="H13" s="23"/>
      <c r="I13" s="23"/>
      <c r="K13" s="23"/>
    </row>
    <row r="14" spans="1:11" x14ac:dyDescent="0.2">
      <c r="A14" s="111" t="s">
        <v>84</v>
      </c>
      <c r="B14" s="188">
        <v>32</v>
      </c>
      <c r="C14" s="189" t="s">
        <v>607</v>
      </c>
      <c r="D14" s="189">
        <v>240.5</v>
      </c>
      <c r="E14" s="189">
        <v>85</v>
      </c>
      <c r="F14" s="23"/>
      <c r="G14" s="23"/>
      <c r="H14" s="23"/>
      <c r="I14" s="23"/>
      <c r="K14" s="23"/>
    </row>
    <row r="15" spans="1:11" x14ac:dyDescent="0.2">
      <c r="A15" s="111" t="s">
        <v>85</v>
      </c>
      <c r="B15" s="627">
        <v>0.7</v>
      </c>
      <c r="C15" s="628">
        <v>45.9</v>
      </c>
      <c r="D15" s="628">
        <v>5.9</v>
      </c>
      <c r="E15" s="627">
        <v>42.4</v>
      </c>
      <c r="F15" s="23"/>
      <c r="G15" s="23"/>
      <c r="H15" s="23"/>
      <c r="I15" s="23"/>
      <c r="K15" s="23"/>
    </row>
    <row r="16" spans="1:11" ht="51" x14ac:dyDescent="0.2">
      <c r="A16" s="111" t="s">
        <v>69</v>
      </c>
      <c r="B16" s="188">
        <v>326</v>
      </c>
      <c r="C16" s="189">
        <v>42.9</v>
      </c>
      <c r="D16" s="189">
        <v>3715.5</v>
      </c>
      <c r="E16" s="189">
        <v>65.5</v>
      </c>
      <c r="F16" s="23"/>
      <c r="G16" s="23"/>
      <c r="H16" s="23"/>
      <c r="I16" s="23"/>
      <c r="K16" s="23"/>
    </row>
    <row r="17" spans="1:11" ht="25.5" x14ac:dyDescent="0.2">
      <c r="A17" s="111" t="s">
        <v>70</v>
      </c>
      <c r="B17" s="188">
        <v>262.89999999999998</v>
      </c>
      <c r="C17" s="189">
        <v>69.900000000000006</v>
      </c>
      <c r="D17" s="189">
        <v>2554</v>
      </c>
      <c r="E17" s="189">
        <v>97</v>
      </c>
      <c r="F17" s="23"/>
      <c r="G17" s="23"/>
      <c r="H17" s="23"/>
      <c r="I17" s="23"/>
      <c r="K17" s="23"/>
    </row>
    <row r="18" spans="1:11" ht="25.5" x14ac:dyDescent="0.2">
      <c r="A18" s="111" t="s">
        <v>71</v>
      </c>
      <c r="B18" s="188">
        <v>52.9</v>
      </c>
      <c r="C18" s="189">
        <v>85.9</v>
      </c>
      <c r="D18" s="189">
        <v>553.1</v>
      </c>
      <c r="E18" s="189">
        <v>108.3</v>
      </c>
      <c r="F18" s="23"/>
      <c r="G18" s="23"/>
      <c r="H18" s="23"/>
      <c r="I18" s="23"/>
      <c r="K18" s="23"/>
    </row>
    <row r="19" spans="1:11" ht="12.75" customHeight="1" x14ac:dyDescent="0.2">
      <c r="A19" s="149" t="s">
        <v>72</v>
      </c>
      <c r="B19" s="188">
        <v>15408.6</v>
      </c>
      <c r="C19" s="189">
        <v>65.599999999999994</v>
      </c>
      <c r="D19" s="189">
        <v>180714.8</v>
      </c>
      <c r="E19" s="189">
        <v>112.7</v>
      </c>
      <c r="F19" s="23"/>
      <c r="G19" s="23"/>
      <c r="H19" s="23"/>
      <c r="I19" s="23"/>
      <c r="K19" s="23"/>
    </row>
    <row r="20" spans="1:11" ht="25.5" x14ac:dyDescent="0.2">
      <c r="A20" s="111" t="s">
        <v>73</v>
      </c>
      <c r="B20" s="188">
        <v>37830.800000000003</v>
      </c>
      <c r="C20" s="189">
        <v>84.4</v>
      </c>
      <c r="D20" s="189">
        <v>401783.9</v>
      </c>
      <c r="E20" s="189">
        <v>106.1</v>
      </c>
      <c r="F20" s="23"/>
      <c r="G20" s="23"/>
      <c r="H20" s="23"/>
      <c r="I20" s="23"/>
      <c r="K20" s="23"/>
    </row>
    <row r="21" spans="1:11" ht="25.5" x14ac:dyDescent="0.2">
      <c r="A21" s="111" t="s">
        <v>74</v>
      </c>
      <c r="B21" s="188">
        <v>4651</v>
      </c>
      <c r="C21" s="189">
        <v>118.6</v>
      </c>
      <c r="D21" s="189">
        <v>45139.6</v>
      </c>
      <c r="E21" s="189">
        <v>127.7</v>
      </c>
      <c r="F21" s="23"/>
      <c r="G21" s="23"/>
      <c r="H21" s="23"/>
      <c r="I21" s="23"/>
      <c r="K21" s="23"/>
    </row>
    <row r="22" spans="1:11" ht="27.75" customHeight="1" x14ac:dyDescent="0.2">
      <c r="A22" s="602" t="s">
        <v>75</v>
      </c>
      <c r="B22" s="188">
        <v>2401.4</v>
      </c>
      <c r="C22" s="189">
        <v>151</v>
      </c>
      <c r="D22" s="189">
        <v>16871.3</v>
      </c>
      <c r="E22" s="189">
        <v>138.30000000000001</v>
      </c>
      <c r="F22" s="23"/>
      <c r="G22" s="23"/>
      <c r="H22" s="23"/>
      <c r="I22" s="23"/>
      <c r="K22" s="23"/>
    </row>
    <row r="23" spans="1:11" x14ac:dyDescent="0.2">
      <c r="A23" s="111" t="s">
        <v>86</v>
      </c>
      <c r="B23" s="188">
        <v>2981.5</v>
      </c>
      <c r="C23" s="189">
        <v>87.7</v>
      </c>
      <c r="D23" s="189">
        <v>28505.599999999999</v>
      </c>
      <c r="E23" s="189">
        <v>92</v>
      </c>
      <c r="F23" s="23"/>
      <c r="G23" s="23"/>
      <c r="H23" s="23"/>
      <c r="I23" s="23"/>
      <c r="K23" s="23"/>
    </row>
    <row r="24" spans="1:11" ht="29.25" customHeight="1" x14ac:dyDescent="0.2">
      <c r="A24" s="149" t="s">
        <v>76</v>
      </c>
      <c r="B24" s="188">
        <v>2201.6999999999998</v>
      </c>
      <c r="C24" s="189">
        <v>74.900000000000006</v>
      </c>
      <c r="D24" s="189">
        <v>21061.5</v>
      </c>
      <c r="E24" s="189">
        <v>154.9</v>
      </c>
      <c r="F24" s="23"/>
      <c r="G24" s="23"/>
      <c r="H24" s="23"/>
      <c r="I24" s="23"/>
      <c r="K24" s="23"/>
    </row>
    <row r="25" spans="1:11" ht="25.5" x14ac:dyDescent="0.2">
      <c r="A25" s="111" t="s">
        <v>77</v>
      </c>
      <c r="B25" s="188">
        <v>247.5</v>
      </c>
      <c r="C25" s="189" t="s">
        <v>592</v>
      </c>
      <c r="D25" s="189">
        <v>1012.4</v>
      </c>
      <c r="E25" s="189">
        <v>130</v>
      </c>
      <c r="F25" s="23"/>
      <c r="G25" s="23"/>
      <c r="H25" s="23"/>
      <c r="I25" s="23"/>
      <c r="K25" s="23"/>
    </row>
    <row r="26" spans="1:11" ht="25.5" x14ac:dyDescent="0.2">
      <c r="A26" s="111" t="s">
        <v>87</v>
      </c>
      <c r="B26" s="188">
        <v>1089.9000000000001</v>
      </c>
      <c r="C26" s="189">
        <v>75.3</v>
      </c>
      <c r="D26" s="189">
        <v>10002.799999999999</v>
      </c>
      <c r="E26" s="189">
        <v>111.4</v>
      </c>
      <c r="F26" s="23"/>
      <c r="G26" s="23"/>
      <c r="H26" s="23"/>
      <c r="I26" s="23"/>
      <c r="K26" s="23"/>
    </row>
    <row r="27" spans="1:11" ht="28.5" customHeight="1" x14ac:dyDescent="0.2">
      <c r="A27" s="149" t="s">
        <v>78</v>
      </c>
      <c r="B27" s="188">
        <v>2481.6999999999998</v>
      </c>
      <c r="C27" s="189">
        <v>193</v>
      </c>
      <c r="D27" s="189">
        <v>23237.200000000001</v>
      </c>
      <c r="E27" s="189">
        <v>149.4</v>
      </c>
      <c r="F27" s="23"/>
      <c r="G27" s="23"/>
      <c r="H27" s="23"/>
      <c r="I27" s="23"/>
      <c r="K27" s="23"/>
    </row>
    <row r="28" spans="1:11" ht="25.5" x14ac:dyDescent="0.2">
      <c r="A28" s="111" t="s">
        <v>88</v>
      </c>
      <c r="B28" s="188">
        <v>719.2</v>
      </c>
      <c r="C28" s="189" t="s">
        <v>657</v>
      </c>
      <c r="D28" s="189">
        <v>5355.8</v>
      </c>
      <c r="E28" s="189" t="s">
        <v>658</v>
      </c>
      <c r="F28" s="23"/>
      <c r="G28" s="23"/>
      <c r="H28" s="23"/>
      <c r="I28" s="23"/>
      <c r="K28" s="23"/>
    </row>
    <row r="29" spans="1:11" ht="25.5" x14ac:dyDescent="0.2">
      <c r="A29" s="111" t="s">
        <v>89</v>
      </c>
      <c r="B29" s="188">
        <v>23.2</v>
      </c>
      <c r="C29" s="189">
        <v>126.3</v>
      </c>
      <c r="D29" s="189">
        <v>183.7</v>
      </c>
      <c r="E29" s="189">
        <v>149.19999999999999</v>
      </c>
      <c r="F29" s="23"/>
      <c r="G29" s="23"/>
      <c r="H29" s="23"/>
      <c r="I29" s="23"/>
      <c r="K29" s="23"/>
    </row>
    <row r="30" spans="1:11" x14ac:dyDescent="0.2">
      <c r="A30" s="111" t="s">
        <v>79</v>
      </c>
      <c r="B30" s="188">
        <v>114</v>
      </c>
      <c r="C30" s="189">
        <v>134.19999999999999</v>
      </c>
      <c r="D30" s="189">
        <v>784.4</v>
      </c>
      <c r="E30" s="189">
        <v>109.7</v>
      </c>
      <c r="F30" s="23"/>
      <c r="G30" s="23"/>
      <c r="H30" s="23"/>
      <c r="I30" s="23"/>
      <c r="K30" s="23"/>
    </row>
    <row r="31" spans="1:11" ht="25.5" x14ac:dyDescent="0.2">
      <c r="A31" s="111" t="s">
        <v>80</v>
      </c>
      <c r="B31" s="188">
        <v>1968</v>
      </c>
      <c r="C31" s="189">
        <v>115.2</v>
      </c>
      <c r="D31" s="189">
        <v>12229.3</v>
      </c>
      <c r="E31" s="189">
        <v>116.3</v>
      </c>
      <c r="F31" s="23"/>
      <c r="G31" s="23"/>
      <c r="H31" s="23"/>
      <c r="I31" s="23"/>
      <c r="K31" s="23"/>
    </row>
    <row r="32" spans="1:11" ht="38.25" x14ac:dyDescent="0.2">
      <c r="A32" s="27" t="s">
        <v>81</v>
      </c>
      <c r="B32" s="188">
        <v>3865.7</v>
      </c>
      <c r="C32" s="189">
        <v>99.2</v>
      </c>
      <c r="D32" s="189">
        <v>41876.1</v>
      </c>
      <c r="E32" s="189">
        <v>105.8</v>
      </c>
      <c r="F32" s="23"/>
      <c r="G32" s="23"/>
      <c r="H32" s="23"/>
      <c r="I32" s="23"/>
      <c r="K32" s="23"/>
    </row>
    <row r="33" spans="1:11" ht="51" x14ac:dyDescent="0.2">
      <c r="A33" s="371" t="s">
        <v>82</v>
      </c>
      <c r="B33" s="629">
        <v>2263.9</v>
      </c>
      <c r="C33" s="605">
        <v>118.4</v>
      </c>
      <c r="D33" s="605">
        <v>17111.3</v>
      </c>
      <c r="E33" s="605">
        <v>100.1</v>
      </c>
      <c r="F33" s="23"/>
      <c r="G33" s="23"/>
      <c r="H33" s="23"/>
      <c r="I33" s="23"/>
      <c r="K33" s="23"/>
    </row>
    <row r="34" spans="1:11" x14ac:dyDescent="0.2">
      <c r="B34" s="96"/>
      <c r="C34" s="96"/>
      <c r="D34" s="96"/>
      <c r="E34" s="96"/>
    </row>
    <row r="35" spans="1:11" x14ac:dyDescent="0.2">
      <c r="B35" s="96"/>
      <c r="C35" s="96"/>
      <c r="D35" s="96"/>
      <c r="E35" s="96"/>
    </row>
    <row r="36" spans="1:11" x14ac:dyDescent="0.2">
      <c r="C36" s="96"/>
    </row>
    <row r="37" spans="1:11" x14ac:dyDescent="0.2">
      <c r="C37" s="96"/>
    </row>
    <row r="38" spans="1:11" x14ac:dyDescent="0.2">
      <c r="C38" s="96"/>
    </row>
  </sheetData>
  <mergeCells count="4">
    <mergeCell ref="B4:C4"/>
    <mergeCell ref="D4:E4"/>
    <mergeCell ref="A3:E3"/>
    <mergeCell ref="A1:E1"/>
  </mergeCells>
  <pageMargins left="0.7" right="0.7" top="0.75" bottom="0.75" header="0.3" footer="0.3"/>
  <pageSetup paperSize="9" orientation="portrait" r:id="rId1"/>
  <headerFooter>
    <oddFooter>&amp;C&amp;"Arial,курсив"&amp;9&amp;K00-041Социально-экономическое положение Тюменской области (кроме 
Ханты-Мансийского автономного округа – Югры и Ямало-Ненецкого автономного округа) 09'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46</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Томашова</cp:lastModifiedBy>
  <cp:lastPrinted>2022-11-03T07:47:05Z</cp:lastPrinted>
  <dcterms:created xsi:type="dcterms:W3CDTF">2021-09-29T03:52:36Z</dcterms:created>
  <dcterms:modified xsi:type="dcterms:W3CDTF">2022-11-07T05:29:16Z</dcterms:modified>
</cp:coreProperties>
</file>